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hidePivotFieldList="1" defaultThemeVersion="124226"/>
  <mc:AlternateContent xmlns:mc="http://schemas.openxmlformats.org/markup-compatibility/2006">
    <mc:Choice Requires="x15">
      <x15ac:absPath xmlns:x15ac="http://schemas.microsoft.com/office/spreadsheetml/2010/11/ac" url="https://olucdenver-my.sharepoint.com/personal/eric_campagna_ucdenver_edu/Documents/OIT PMO/New Templates/"/>
    </mc:Choice>
  </mc:AlternateContent>
  <xr:revisionPtr revIDLastSave="0" documentId="8_{8CB64A2D-39FF-4949-9AE2-8AD8F2EA48FA}" xr6:coauthVersionLast="47" xr6:coauthVersionMax="47" xr10:uidLastSave="{00000000-0000-0000-0000-000000000000}"/>
  <bookViews>
    <workbookView xWindow="-120" yWindow="-120" windowWidth="51840" windowHeight="21390" tabRatio="914" firstSheet="9" activeTab="9" xr2:uid="{00000000-000D-0000-FFFF-FFFF00000000}"/>
  </bookViews>
  <sheets>
    <sheet name="TOC" sheetId="9" state="hidden" r:id="rId1"/>
    <sheet name="Lead Checklist" sheetId="15" state="hidden" r:id="rId2"/>
    <sheet name="Comm plan" sheetId="34" state="hidden" r:id="rId3"/>
    <sheet name="Requirements" sheetId="8" state="hidden" r:id="rId4"/>
    <sheet name="Req Traceability Matrix" sheetId="27" state="hidden" r:id="rId5"/>
    <sheet name="Security Assessment" sheetId="28" state="hidden" r:id="rId6"/>
    <sheet name="DRT Architectural Attributes" sheetId="6" state="hidden" r:id="rId7"/>
    <sheet name="POC" sheetId="21" state="hidden" r:id="rId8"/>
    <sheet name="Change Request" sheetId="22" state="hidden" r:id="rId9"/>
    <sheet name=" Risk Register" sheetId="42" r:id="rId10"/>
    <sheet name="PM Survey Results" sheetId="26" state="hidden" r:id="rId11"/>
    <sheet name="Named" sheetId="14" state="hidden" r:id="rId12"/>
  </sheets>
  <externalReferences>
    <externalReference r:id="rId13"/>
    <externalReference r:id="rId14"/>
    <externalReference r:id="rId15"/>
    <externalReference r:id="rId16"/>
    <externalReference r:id="rId17"/>
    <externalReference r:id="rId18"/>
  </externalReferences>
  <definedNames>
    <definedName name="application" localSheetId="9">#REF!</definedName>
    <definedName name="application">#REF!</definedName>
    <definedName name="comm">Named!$E$2:$E$9</definedName>
    <definedName name="communication">Named!$E$2:$E$12</definedName>
    <definedName name="Communication_">[1]Named!$E$2:$E$12</definedName>
    <definedName name="Communicatoin_2A" localSheetId="9">#REF!</definedName>
    <definedName name="Communicatoin_2A">#REF!</definedName>
    <definedName name="departments">Named!$A$2:$A$33</definedName>
    <definedName name="influence">Named!$F$2:$F$4</definedName>
    <definedName name="influence2">[2]Named!$F$2:$F$4</definedName>
    <definedName name="issue" localSheetId="9">#REF!</definedName>
    <definedName name="issue" localSheetId="5">#REF!</definedName>
    <definedName name="issue">#REF!</definedName>
    <definedName name="l">[2]Named!$B$2:$B$6</definedName>
    <definedName name="location">Named!$B$2:$B$6</definedName>
    <definedName name="p">[2]Named!$E$2:$E$12</definedName>
    <definedName name="ppp">[3]Named!$B$2:$B$6</definedName>
    <definedName name="pref">Named!$G$2:$G$5</definedName>
    <definedName name="pref1">[2]Named!$G$2:$G$5</definedName>
    <definedName name="_xlnm.Print_Titles" localSheetId="1">'Lead Checklist'!#REF!</definedName>
    <definedName name="Rana">[2]Named!$C$2:$C$13</definedName>
    <definedName name="rating" localSheetId="9">' Risk Register'!#REF!</definedName>
    <definedName name="rating">#REF!</definedName>
    <definedName name="risk" localSheetId="9">' Risk Register'!#REF!</definedName>
    <definedName name="risk">#REF!</definedName>
    <definedName name="roles">Named!$C$2:$C$13</definedName>
    <definedName name="rrr" localSheetId="9">[4]Named!$C$2:$C$13</definedName>
    <definedName name="rrr">[4]Named!$C$2:$C$13</definedName>
    <definedName name="Scott">[5]Named!$C$2:$C$13</definedName>
    <definedName name="Stake" localSheetId="9">#REF!</definedName>
    <definedName name="Stake">#REF!</definedName>
    <definedName name="stakeholder">Named!$D$2:$D$9</definedName>
    <definedName name="table1" localSheetId="9">' Risk Register'!$AA$1:$AB$3</definedName>
    <definedName name="table1">#REF!</definedName>
    <definedName name="test" localSheetId="9">[4]Named!$E$2:$E$12</definedName>
    <definedName name="test">[4]Named!$E$2:$E$12</definedName>
    <definedName name="test1">[6]Named!$F$2:$F$4</definedName>
    <definedName name="Test2" localSheetId="9">#REF!</definedName>
    <definedName name="Test2">#REF!</definedName>
    <definedName name="WhatIsThi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28" l="1"/>
  <c r="A12" i="28" s="1"/>
  <c r="A13" i="28" s="1"/>
  <c r="A14" i="28" s="1"/>
  <c r="A15" i="28" s="1"/>
  <c r="A16" i="28" s="1"/>
  <c r="A17" i="28" s="1"/>
  <c r="A18" i="28" s="1"/>
  <c r="A19" i="28" s="1"/>
  <c r="C38" i="27" l="1"/>
  <c r="C37" i="27"/>
  <c r="C36" i="27"/>
  <c r="C35" i="27"/>
  <c r="C34" i="27"/>
  <c r="C33" i="27"/>
  <c r="C32" i="27"/>
  <c r="C31" i="27"/>
  <c r="C30" i="27"/>
  <c r="C24" i="27"/>
  <c r="C23" i="27"/>
  <c r="C22" i="27"/>
  <c r="C21" i="27"/>
  <c r="C20" i="27"/>
  <c r="C19" i="27"/>
  <c r="C18" i="27"/>
  <c r="C17" i="27"/>
  <c r="C16" i="27"/>
</calcChain>
</file>

<file path=xl/sharedStrings.xml><?xml version="1.0" encoding="utf-8"?>
<sst xmlns="http://schemas.openxmlformats.org/spreadsheetml/2006/main" count="1220" uniqueCount="795">
  <si>
    <t>Table of Contents By Phase</t>
  </si>
  <si>
    <t>Related Project Phase</t>
  </si>
  <si>
    <t>Tab</t>
  </si>
  <si>
    <t>Phase 2: Planning</t>
  </si>
  <si>
    <t>Lead Checklist</t>
  </si>
  <si>
    <t>Proof Of Concept (POC)</t>
  </si>
  <si>
    <t>Roles &amp; Responsibilities</t>
  </si>
  <si>
    <t>Requirements</t>
  </si>
  <si>
    <t>Requirements Traceability Matrix</t>
  </si>
  <si>
    <t>Security Assessment</t>
  </si>
  <si>
    <t>DRT Architecture Attributes</t>
  </si>
  <si>
    <t>Risk Register</t>
  </si>
  <si>
    <t>Communication Plan</t>
  </si>
  <si>
    <t>Stakeholder Register</t>
  </si>
  <si>
    <t>Phase 3: Execution</t>
  </si>
  <si>
    <t>Change Request Form</t>
  </si>
  <si>
    <t>Phase 4: Closing</t>
  </si>
  <si>
    <t>Summary Scorecard</t>
  </si>
  <si>
    <t>Lessons Learned</t>
  </si>
  <si>
    <t>PM Survey Results</t>
  </si>
  <si>
    <t>Back to TOC</t>
  </si>
  <si>
    <t>Project Lead Tasks &amp; Checklist</t>
  </si>
  <si>
    <t>Project Phase</t>
  </si>
  <si>
    <t>Tasks</t>
  </si>
  <si>
    <t>Task Information</t>
  </si>
  <si>
    <t>Notes or Links</t>
  </si>
  <si>
    <t>Completion Status</t>
  </si>
  <si>
    <t>Estimated Completion 
Date</t>
  </si>
  <si>
    <r>
      <rPr>
        <sz val="18"/>
        <rFont val="Arial"/>
        <family val="2"/>
      </rPr>
      <t xml:space="preserve">For Level 1 vs. Level 2 minimum processes map, </t>
    </r>
    <r>
      <rPr>
        <u/>
        <sz val="18"/>
        <color indexed="12"/>
        <rFont val="Arial"/>
        <family val="2"/>
      </rPr>
      <t xml:space="preserve">please refer to this document. </t>
    </r>
  </si>
  <si>
    <t>Planning*</t>
  </si>
  <si>
    <t>Schedule &amp; Hold Kick-Off meeting</t>
  </si>
  <si>
    <t xml:space="preserve">-Hold Kick off meeting with project team to inform on project and begin research process
</t>
  </si>
  <si>
    <t>Kickoff PowerPoint template
Located in the Project Briefcase within TeamDynamix</t>
  </si>
  <si>
    <t>If SP Needed - SP Questionnaire</t>
  </si>
  <si>
    <t>Using SP Guidelines to fill out the SP Questionnaire and present this for a DRT #1</t>
  </si>
  <si>
    <t>SP Environment Information</t>
  </si>
  <si>
    <r>
      <t xml:space="preserve">Complete UIS Project File
</t>
    </r>
    <r>
      <rPr>
        <i/>
        <sz val="11"/>
        <color theme="1"/>
        <rFont val="Calibri"/>
        <family val="2"/>
        <scheme val="minor"/>
      </rPr>
      <t>Fill out tabs in this file to define:</t>
    </r>
  </si>
  <si>
    <t xml:space="preserve">
- POC (if applicable)
</t>
  </si>
  <si>
    <t>UIS Project File (this workbook)
Located in the Project Briefcase within TeamDynamix</t>
  </si>
  <si>
    <t>- Roles and Responsibilities defined</t>
  </si>
  <si>
    <t xml:space="preserve">This should be filled out, for planning phase roles, prior to Kick Off Meeting and Utilized within that meeting. </t>
  </si>
  <si>
    <t>- Requirements (Functional and Non-Functional)</t>
  </si>
  <si>
    <t>-Requirements Traceability Matrix</t>
  </si>
  <si>
    <t>- Security Assessment</t>
  </si>
  <si>
    <t>- DRT Architectural Attributes</t>
  </si>
  <si>
    <t>DRT wiki information</t>
  </si>
  <si>
    <t>- Procurement Budget</t>
  </si>
  <si>
    <t>- Project Risk Register</t>
  </si>
  <si>
    <t>-Communication plan</t>
  </si>
  <si>
    <t>- Stakeholder List</t>
  </si>
  <si>
    <t>Customer Signoff #2</t>
  </si>
  <si>
    <t xml:space="preserve">-Provide requirements and signoff
</t>
  </si>
  <si>
    <t>Procurement Process</t>
  </si>
  <si>
    <t>-Utilize PSC provided procurement steps within your timeline/plan in TeamDynamix if you need to perform a DQ or RFP.
-Work through UIS Business Operations to start this process</t>
  </si>
  <si>
    <t>http://uisprojects.cu.edu</t>
  </si>
  <si>
    <t>Schedule and present Architectural Artifacts to DRT</t>
  </si>
  <si>
    <t>Contact Enterprise Architect  to decide if in-person DRT needed or if offline discussion on DRT deliverables will suffice</t>
  </si>
  <si>
    <t>Develop the Project Timeline in TD</t>
  </si>
  <si>
    <t xml:space="preserve">Utilize data from this file and team feedback to fill out the Team Dynamix Project Timeline template.  
- Ensure all tasks have a responsible party assigned.  
- Identify if any this project has interdependencies with other project(s).  Ensure that there is a link between these projects
- Ensure tasks have a work efffort of no greater than 40 hours
- Define milestones for higher level tracking and statusing of project
- Define handoffs to other teams and deliverables as needed
</t>
  </si>
  <si>
    <t>Complete External-facing Charter (if needed)</t>
  </si>
  <si>
    <t>Utilize UIS Charter template to create charter with customer resulting in official signoff</t>
  </si>
  <si>
    <t>UIS Charter (used with external customers)</t>
  </si>
  <si>
    <t>Work with PMO on Timeline Resource Leveling</t>
  </si>
  <si>
    <t xml:space="preserve">-provide Project timeline with resources to PMO for review
-work thru resource issues and task conflict issues to iron out timeline </t>
  </si>
  <si>
    <t>Transition to Service Plan</t>
  </si>
  <si>
    <t>Begin fill out of Transition plan with Service or Technical partner. Ensure tasks are in execution to complete this with signoff before Go-Live or end of execution date</t>
  </si>
  <si>
    <t>Transition to Service Plan template
Located in the Project Briefcase within TeamDynamix</t>
  </si>
  <si>
    <t>Expenses</t>
  </si>
  <si>
    <t>Ensure the Expenses section of TD is up to date based on discovery in planning phase. This represents the budget data/metric that will be used for tracking purposes</t>
  </si>
  <si>
    <t>Customer Signoff #3</t>
  </si>
  <si>
    <t>-Review with customer (or representative App Manager) when their work is scheduled within  timeline for approval or adjustment, and then signoff</t>
  </si>
  <si>
    <t>Director Sponsor signoff</t>
  </si>
  <si>
    <t>-Review UIS Summary Project File.xls (all tabs)
-Review timeline and milestones after integration and resource leveling</t>
  </si>
  <si>
    <t>Schedule and present for Final PMR review</t>
  </si>
  <si>
    <t xml:space="preserve">-schedule Final PMR with PMO
-provide updated timeline to PMO 3 business days prior to final PMR for timeline and resource reviews
- present at PMR the project details in Team Dynamix with any new information from planning
-present UIS Project file
</t>
  </si>
  <si>
    <t>Execution</t>
  </si>
  <si>
    <t>Facilitate purchasing via appropriate procurement process (if needed)</t>
  </si>
  <si>
    <t>-utilize Business Ops for procurement steps to follow. Please see timeline template for further information on procurement</t>
  </si>
  <si>
    <t>In TeamDynamix within your project</t>
  </si>
  <si>
    <t>Schedule &amp; Hold Weekly Status Meeting</t>
  </si>
  <si>
    <t xml:space="preserve">-utilize Meeting action items template to record agenda and action items
-utilize project timeline to review weekly tasks
-update the task status weekly to reflect project process
-utilize Team Dynamix risks and Issues for reporting out 
</t>
  </si>
  <si>
    <t>Meeting Template
Located in the Project Briefcase within TeamDynamix</t>
  </si>
  <si>
    <t>Update documentation as needed</t>
  </si>
  <si>
    <t xml:space="preserve">Team Dynamix Project Plan is updated weekly:
  1) Updates to tasks
  2) Updates to Milestones Change Requests
  3) Risks and Issues
  4) Weekly Status reports for the PMO Weekly Meetings
  5) Changes in deliverable commitments agreed to by all affected groups and individual's (uitilize Change Request form as needed)?
  6) Team members report on status/activities/progress?
  7) Change management[CAB] is aware of upcoming changes
</t>
  </si>
  <si>
    <t>In TeamDynamix within your project @ http://uisprojects.cu.edu</t>
  </si>
  <si>
    <t>Plan to attend UIS Projects Bi-weekly status meeting</t>
  </si>
  <si>
    <t>-Within your project in TD, please 'Update Status' on a weekly basis
-attend UIS bi-weekly status meeting to report status &amp; risks</t>
  </si>
  <si>
    <t>Risk Management</t>
  </si>
  <si>
    <t xml:space="preserve">Continue to monitor and report out project risks
Unresolved risks are documented in the UIS Project File.xls within Project Briefcase of TeamDynamix AND reported out in status meetings
</t>
  </si>
  <si>
    <t>Issues Management</t>
  </si>
  <si>
    <t>-Are issues raised, assessed, actioned, and resolved in a timely and efficient manner?
-Has the team agreed where the issues will be recorded and monitored? SharePoint or other?</t>
  </si>
  <si>
    <t>Ensure appropriate training has occurred (if needed) prior to Go-Live</t>
  </si>
  <si>
    <t>Schedule training of UIS Service Desk and others as needed for service roll out and go live support</t>
  </si>
  <si>
    <t xml:space="preserve">Closing 
PMO is responsible for these steps
</t>
  </si>
  <si>
    <t>File Cherwell tickets to decommission services</t>
  </si>
  <si>
    <t>-file Cherwell ticket with appropriate teams to ensure services such as databases, vms, VIPS, logging and monitoring are turned off or released for other use</t>
  </si>
  <si>
    <t>End of Project Team Celebration</t>
  </si>
  <si>
    <t>-Work with Business Operations to schedule and fund a team celebration for their work on this project</t>
  </si>
  <si>
    <t>Request for PMO to hold Lessons Learned sessions with individual team members, external customers/stakeholders.. Final readout to Directors from summary report</t>
  </si>
  <si>
    <t>Lessons Learned Spreadsheet within this file
Lessons Learned Powerpoint template to aid your discussion
Located in the Project Briefcase within TeamDynamix</t>
  </si>
  <si>
    <t>Ensure all project documents in Team Dynamix briefcase folders</t>
  </si>
  <si>
    <t>-once all documents in folder, please inform PMO for archiving purposes</t>
  </si>
  <si>
    <t>Follow Closing process within TD via this visio of steps</t>
  </si>
  <si>
    <t>#</t>
  </si>
  <si>
    <t>WBS</t>
  </si>
  <si>
    <t>ID</t>
  </si>
  <si>
    <t>Status</t>
  </si>
  <si>
    <t>Title</t>
  </si>
  <si>
    <t>Start</t>
  </si>
  <si>
    <t>End</t>
  </si>
  <si>
    <t>Duration</t>
  </si>
  <si>
    <t>Completed</t>
  </si>
  <si>
    <t>Priority</t>
  </si>
  <si>
    <t>Est</t>
  </si>
  <si>
    <t>Act</t>
  </si>
  <si>
    <t>Rem</t>
  </si>
  <si>
    <t>%</t>
  </si>
  <si>
    <t>EAC</t>
  </si>
  <si>
    <t>Predecessors</t>
  </si>
  <si>
    <t>Resources</t>
  </si>
  <si>
    <t>Ticket App ID</t>
  </si>
  <si>
    <t>Ticket ID</t>
  </si>
  <si>
    <t>Field 1</t>
  </si>
  <si>
    <t>Field 2</t>
  </si>
  <si>
    <t>Field 3</t>
  </si>
  <si>
    <t>Field 4</t>
  </si>
  <si>
    <t>Field 5</t>
  </si>
  <si>
    <t>Field 6</t>
  </si>
  <si>
    <t>Field 7</t>
  </si>
  <si>
    <t>Field 8</t>
  </si>
  <si>
    <t>Field 9</t>
  </si>
  <si>
    <t>Field 10</t>
  </si>
  <si>
    <t>Base Start</t>
  </si>
  <si>
    <t>Base End</t>
  </si>
  <si>
    <t>Var</t>
  </si>
  <si>
    <t>Base Est Hrs</t>
  </si>
  <si>
    <t>Description</t>
  </si>
  <si>
    <r>
      <rPr>
        <sz val="11"/>
        <color theme="1"/>
        <rFont val="Calibri"/>
        <family val="2"/>
        <scheme val="minor"/>
      </rPr>
      <t>3</t>
    </r>
  </si>
  <si>
    <r>
      <rPr>
        <sz val="11"/>
        <color theme="1"/>
        <rFont val="Calibri"/>
        <family val="2"/>
        <scheme val="minor"/>
      </rPr>
      <t>In Process</t>
    </r>
  </si>
  <si>
    <r>
      <rPr>
        <sz val="11"/>
        <color theme="1"/>
        <rFont val="Calibri"/>
        <family val="2"/>
        <scheme val="minor"/>
      </rPr>
      <t>Fall 2021</t>
    </r>
  </si>
  <si>
    <r>
      <rPr>
        <sz val="11"/>
        <color theme="1"/>
        <rFont val="Calibri"/>
        <family val="2"/>
        <scheme val="minor"/>
      </rPr>
      <t>None</t>
    </r>
  </si>
  <si>
    <r>
      <rPr>
        <sz val="11"/>
        <color theme="1"/>
        <rFont val="Calibri"/>
        <family val="2"/>
        <scheme val="minor"/>
      </rPr>
      <t>Kayle Lingo [80.5%]; Mona Jabr [4.8%]; Roxann Elliott [5.5%]; RyAnne Scott [8.9%]; Zoe Geraghty [0.2%];</t>
    </r>
  </si>
  <si>
    <r>
      <rPr>
        <sz val="11"/>
        <color theme="1"/>
        <rFont val="Calibri"/>
        <family val="2"/>
        <scheme val="minor"/>
      </rPr>
      <t>3.1</t>
    </r>
  </si>
  <si>
    <r>
      <rPr>
        <sz val="11"/>
        <color theme="1"/>
        <rFont val="Calibri"/>
        <family val="2"/>
        <scheme val="minor"/>
      </rPr>
      <t>Communication plan</t>
    </r>
  </si>
  <si>
    <r>
      <rPr>
        <sz val="11"/>
        <color theme="1"/>
        <rFont val="Calibri"/>
        <family val="2"/>
        <scheme val="minor"/>
      </rPr>
      <t>Mona Jabr [28.6%]; RyAnne Scott [71.4%];</t>
    </r>
  </si>
  <si>
    <r>
      <rPr>
        <sz val="11"/>
        <color theme="1"/>
        <rFont val="Calibri"/>
        <family val="2"/>
        <scheme val="minor"/>
      </rPr>
      <t>3.1.1</t>
    </r>
  </si>
  <si>
    <r>
      <rPr>
        <sz val="11"/>
        <color theme="1"/>
        <rFont val="Calibri"/>
        <family val="2"/>
        <scheme val="minor"/>
      </rPr>
      <t>Complete</t>
    </r>
  </si>
  <si>
    <t>Create Semester Start Communication Plan</t>
  </si>
  <si>
    <r>
      <rPr>
        <sz val="11"/>
        <color theme="1"/>
        <rFont val="Calibri"/>
        <family val="2"/>
        <scheme val="minor"/>
      </rPr>
      <t>RyAnne Scott [100%];</t>
    </r>
  </si>
  <si>
    <r>
      <rPr>
        <sz val="11"/>
        <color theme="1"/>
        <rFont val="Calibri"/>
        <family val="2"/>
        <scheme val="minor"/>
      </rPr>
      <t>3.1.2</t>
    </r>
  </si>
  <si>
    <r>
      <rPr>
        <sz val="11"/>
        <color theme="1"/>
        <rFont val="Calibri"/>
        <family val="2"/>
        <scheme val="minor"/>
      </rPr>
      <t>No Status</t>
    </r>
  </si>
  <si>
    <r>
      <rPr>
        <sz val="11"/>
        <color theme="1"/>
        <rFont val="Calibri"/>
        <family val="2"/>
        <scheme val="minor"/>
      </rPr>
      <t>Update business calendar with read only load test and prod reboot dates</t>
    </r>
  </si>
  <si>
    <r>
      <rPr>
        <sz val="11"/>
        <color theme="1"/>
        <rFont val="Calibri"/>
        <family val="2"/>
        <scheme val="minor"/>
      </rPr>
      <t>Mona Jabr [100%];</t>
    </r>
  </si>
  <si>
    <r>
      <rPr>
        <sz val="11"/>
        <color theme="1"/>
        <rFont val="Calibri"/>
        <family val="2"/>
        <scheme val="minor"/>
      </rPr>
      <t>3.2</t>
    </r>
  </si>
  <si>
    <t>Email lists for Marketing Cloud</t>
  </si>
  <si>
    <r>
      <rPr>
        <sz val="11"/>
        <color theme="1"/>
        <rFont val="Calibri"/>
        <family val="2"/>
        <scheme val="minor"/>
      </rPr>
      <t>Kayle Lingo [100%];</t>
    </r>
  </si>
  <si>
    <r>
      <rPr>
        <sz val="11"/>
        <color theme="1"/>
        <rFont val="Calibri"/>
        <family val="2"/>
        <scheme val="minor"/>
      </rPr>
      <t>3.2.1</t>
    </r>
  </si>
  <si>
    <r>
      <rPr>
        <sz val="11"/>
        <color theme="1"/>
        <rFont val="Calibri"/>
        <family val="2"/>
        <scheme val="minor"/>
      </rPr>
      <t>Semester Start: Determine what list changes needs to be made</t>
    </r>
  </si>
  <si>
    <r>
      <rPr>
        <sz val="11"/>
        <color theme="1"/>
        <rFont val="Calibri"/>
        <family val="2"/>
        <scheme val="minor"/>
      </rPr>
      <t>3.2.2</t>
    </r>
  </si>
  <si>
    <r>
      <rPr>
        <sz val="11"/>
        <color theme="1"/>
        <rFont val="Calibri"/>
        <family val="2"/>
        <scheme val="minor"/>
      </rPr>
      <t>Review lists with RyAnne</t>
    </r>
  </si>
  <si>
    <r>
      <rPr>
        <sz val="11"/>
        <color theme="1"/>
        <rFont val="Calibri"/>
        <family val="2"/>
        <scheme val="minor"/>
      </rPr>
      <t>3.2.3</t>
    </r>
  </si>
  <si>
    <r>
      <rPr>
        <sz val="11"/>
        <color theme="1"/>
        <rFont val="Calibri"/>
        <family val="2"/>
        <scheme val="minor"/>
      </rPr>
      <t>Review lists with Art</t>
    </r>
  </si>
  <si>
    <r>
      <rPr>
        <sz val="11"/>
        <color theme="1"/>
        <rFont val="Calibri"/>
        <family val="2"/>
        <scheme val="minor"/>
      </rPr>
      <t>3.2.4</t>
    </r>
  </si>
  <si>
    <r>
      <rPr>
        <sz val="11"/>
        <color theme="1"/>
        <rFont val="Calibri"/>
        <family val="2"/>
        <scheme val="minor"/>
      </rPr>
      <t>Update lists as needed</t>
    </r>
  </si>
  <si>
    <r>
      <rPr>
        <sz val="11"/>
        <color theme="1"/>
        <rFont val="Calibri"/>
        <family val="2"/>
        <scheme val="minor"/>
      </rPr>
      <t>3.2.5</t>
    </r>
  </si>
  <si>
    <r>
      <rPr>
        <sz val="11"/>
        <color theme="1"/>
        <rFont val="Calibri"/>
        <family val="2"/>
        <scheme val="minor"/>
      </rPr>
      <t>Send list updates to eComm</t>
    </r>
  </si>
  <si>
    <r>
      <rPr>
        <sz val="11"/>
        <color theme="1"/>
        <rFont val="Calibri"/>
        <family val="2"/>
        <scheme val="minor"/>
      </rPr>
      <t>3.3</t>
    </r>
  </si>
  <si>
    <t>Message creation</t>
  </si>
  <si>
    <r>
      <rPr>
        <sz val="11"/>
        <color theme="1"/>
        <rFont val="Calibri"/>
        <family val="2"/>
        <scheme val="minor"/>
      </rPr>
      <t>Kayle Lingo [82.1%]; Roxann Elliott [17.9%];</t>
    </r>
  </si>
  <si>
    <r>
      <rPr>
        <sz val="11"/>
        <color theme="1"/>
        <rFont val="Calibri"/>
        <family val="2"/>
        <scheme val="minor"/>
      </rPr>
      <t>3.3.1</t>
    </r>
  </si>
  <si>
    <r>
      <rPr>
        <sz val="11"/>
        <color theme="1"/>
        <rFont val="Calibri"/>
        <family val="2"/>
        <scheme val="minor"/>
      </rPr>
      <t>Update last semester's emails - from Art</t>
    </r>
  </si>
  <si>
    <r>
      <rPr>
        <sz val="11"/>
        <color theme="1"/>
        <rFont val="Calibri"/>
        <family val="2"/>
        <scheme val="minor"/>
      </rPr>
      <t>3.3.2</t>
    </r>
  </si>
  <si>
    <r>
      <rPr>
        <sz val="11"/>
        <color theme="1"/>
        <rFont val="Calibri"/>
        <family val="2"/>
        <scheme val="minor"/>
      </rPr>
      <t>Update last semester's emails - from Kevin</t>
    </r>
  </si>
  <si>
    <r>
      <rPr>
        <sz val="11"/>
        <color theme="1"/>
        <rFont val="Calibri"/>
        <family val="2"/>
        <scheme val="minor"/>
      </rPr>
      <t>3.3.3</t>
    </r>
  </si>
  <si>
    <r>
      <rPr>
        <sz val="11"/>
        <color theme="1"/>
        <rFont val="Calibri"/>
        <family val="2"/>
        <scheme val="minor"/>
      </rPr>
      <t>Update last semester's emails - from Paula</t>
    </r>
  </si>
  <si>
    <r>
      <rPr>
        <sz val="11"/>
        <color theme="1"/>
        <rFont val="Calibri"/>
        <family val="2"/>
        <scheme val="minor"/>
      </rPr>
      <t>3.3.4</t>
    </r>
  </si>
  <si>
    <r>
      <rPr>
        <sz val="11"/>
        <color theme="1"/>
        <rFont val="Calibri"/>
        <family val="2"/>
        <scheme val="minor"/>
      </rPr>
      <t>Update last semester's emails - ITCCOP Outlook email</t>
    </r>
  </si>
  <si>
    <r>
      <rPr>
        <sz val="11"/>
        <color theme="1"/>
        <rFont val="Calibri"/>
        <family val="2"/>
        <scheme val="minor"/>
      </rPr>
      <t>3.3.5</t>
    </r>
  </si>
  <si>
    <r>
      <rPr>
        <sz val="11"/>
        <color theme="1"/>
        <rFont val="Calibri"/>
        <family val="2"/>
        <scheme val="minor"/>
      </rPr>
      <t>Update last semester's emails - UIS media requests</t>
    </r>
  </si>
  <si>
    <r>
      <rPr>
        <sz val="11"/>
        <color theme="1"/>
        <rFont val="Calibri"/>
        <family val="2"/>
        <scheme val="minor"/>
      </rPr>
      <t>3.3.6</t>
    </r>
  </si>
  <si>
    <r>
      <rPr>
        <sz val="11"/>
        <color theme="1"/>
        <rFont val="Calibri"/>
        <family val="2"/>
        <scheme val="minor"/>
      </rPr>
      <t>Edit last semester's email - from Art</t>
    </r>
  </si>
  <si>
    <r>
      <rPr>
        <sz val="11"/>
        <color theme="1"/>
        <rFont val="Calibri"/>
        <family val="2"/>
        <scheme val="minor"/>
      </rPr>
      <t>Roxann Elliott [100%];</t>
    </r>
  </si>
  <si>
    <r>
      <rPr>
        <sz val="11"/>
        <color theme="1"/>
        <rFont val="Calibri"/>
        <family val="2"/>
        <scheme val="minor"/>
      </rPr>
      <t>3.3.7</t>
    </r>
  </si>
  <si>
    <r>
      <rPr>
        <sz val="11"/>
        <color theme="1"/>
        <rFont val="Calibri"/>
        <family val="2"/>
        <scheme val="minor"/>
      </rPr>
      <t>Edit last semester's emails - from Kevin</t>
    </r>
  </si>
  <si>
    <r>
      <rPr>
        <sz val="11"/>
        <color theme="1"/>
        <rFont val="Calibri"/>
        <family val="2"/>
        <scheme val="minor"/>
      </rPr>
      <t>3.3.8</t>
    </r>
  </si>
  <si>
    <r>
      <rPr>
        <sz val="11"/>
        <color theme="1"/>
        <rFont val="Calibri"/>
        <family val="2"/>
        <scheme val="minor"/>
      </rPr>
      <t>Edit last semester's emails - from Paula</t>
    </r>
  </si>
  <si>
    <r>
      <rPr>
        <sz val="11"/>
        <color theme="1"/>
        <rFont val="Calibri"/>
        <family val="2"/>
        <scheme val="minor"/>
      </rPr>
      <t>3.3.9</t>
    </r>
  </si>
  <si>
    <r>
      <rPr>
        <sz val="11"/>
        <color theme="1"/>
        <rFont val="Calibri"/>
        <family val="2"/>
        <scheme val="minor"/>
      </rPr>
      <t>Edit last semester's emails - ITCCOP Outlook email</t>
    </r>
  </si>
  <si>
    <r>
      <rPr>
        <sz val="11"/>
        <color theme="1"/>
        <rFont val="Calibri"/>
        <family val="2"/>
        <scheme val="minor"/>
      </rPr>
      <t>3.3.10</t>
    </r>
  </si>
  <si>
    <r>
      <rPr>
        <sz val="11"/>
        <color theme="1"/>
        <rFont val="Calibri"/>
        <family val="2"/>
        <scheme val="minor"/>
      </rPr>
      <t>Edit last semester's emails - UIS media requests</t>
    </r>
  </si>
  <si>
    <r>
      <rPr>
        <sz val="11"/>
        <color theme="1"/>
        <rFont val="Calibri"/>
        <family val="2"/>
        <scheme val="minor"/>
      </rPr>
      <t>3.3.11</t>
    </r>
  </si>
  <si>
    <r>
      <rPr>
        <sz val="11"/>
        <color theme="1"/>
        <rFont val="Calibri"/>
        <family val="2"/>
        <scheme val="minor"/>
      </rPr>
      <t>Send email(s) copy for review - Art</t>
    </r>
  </si>
  <si>
    <r>
      <rPr>
        <sz val="11"/>
        <color theme="1"/>
        <rFont val="Calibri"/>
        <family val="2"/>
        <scheme val="minor"/>
      </rPr>
      <t>3.3.12</t>
    </r>
  </si>
  <si>
    <r>
      <rPr>
        <sz val="11"/>
        <color theme="1"/>
        <rFont val="Calibri"/>
        <family val="2"/>
        <scheme val="minor"/>
      </rPr>
      <t>Send email(s) copy for review - Kevin</t>
    </r>
  </si>
  <si>
    <r>
      <rPr>
        <sz val="11"/>
        <color theme="1"/>
        <rFont val="Calibri"/>
        <family val="2"/>
        <scheme val="minor"/>
      </rPr>
      <t>3.3.13</t>
    </r>
  </si>
  <si>
    <r>
      <rPr>
        <sz val="11"/>
        <color theme="1"/>
        <rFont val="Calibri"/>
        <family val="2"/>
        <scheme val="minor"/>
      </rPr>
      <t>Send email(s) copy for review - Paula</t>
    </r>
  </si>
  <si>
    <r>
      <rPr>
        <sz val="11"/>
        <color theme="1"/>
        <rFont val="Calibri"/>
        <family val="2"/>
        <scheme val="minor"/>
      </rPr>
      <t>3.4</t>
    </r>
  </si>
  <si>
    <t>Emails in Marketing Cloud</t>
  </si>
  <si>
    <r>
      <rPr>
        <sz val="11"/>
        <color theme="1"/>
        <rFont val="Calibri"/>
        <family val="2"/>
        <scheme val="minor"/>
      </rPr>
      <t>Kayle Lingo [90.1%]; Mona Jabr [3.3%]; Roxann Elliott [3.3%]; RyAnne Scott [2.9%]; Zoe Geraghty [0.4%];</t>
    </r>
  </si>
  <si>
    <r>
      <rPr>
        <sz val="11"/>
        <color theme="1"/>
        <rFont val="Calibri"/>
        <family val="2"/>
        <scheme val="minor"/>
      </rPr>
      <t>3.4.1</t>
    </r>
  </si>
  <si>
    <t>Initial message to UIS Leadership Limited System Changes Request (from Art)</t>
  </si>
  <si>
    <r>
      <rPr>
        <sz val="11"/>
        <color theme="1"/>
        <rFont val="Calibri"/>
        <family val="2"/>
        <scheme val="minor"/>
      </rPr>
      <t>Kayle Lingo [90.1%]; Mona Jabr [3.3%]; Roxann Elliott [3.3%]; Zoe Geraghty [3.3%];</t>
    </r>
  </si>
  <si>
    <r>
      <rPr>
        <sz val="11"/>
        <color theme="1"/>
        <rFont val="Calibri"/>
        <family val="2"/>
        <scheme val="minor"/>
      </rPr>
      <t>3.4.1.1</t>
    </r>
  </si>
  <si>
    <r>
      <rPr>
        <sz val="11"/>
        <color theme="1"/>
        <rFont val="Calibri"/>
        <family val="2"/>
        <scheme val="minor"/>
      </rPr>
      <t>Update email and send to ES Comms for review</t>
    </r>
  </si>
  <si>
    <r>
      <rPr>
        <sz val="11"/>
        <color theme="1"/>
        <rFont val="Calibri"/>
        <family val="2"/>
        <scheme val="minor"/>
      </rPr>
      <t>3.4.1.2</t>
    </r>
  </si>
  <si>
    <r>
      <rPr>
        <sz val="11"/>
        <color theme="1"/>
        <rFont val="Calibri"/>
        <family val="2"/>
        <scheme val="minor"/>
      </rPr>
      <t>Proofread email and test links</t>
    </r>
  </si>
  <si>
    <r>
      <rPr>
        <sz val="11"/>
        <color theme="1"/>
        <rFont val="Calibri"/>
        <family val="2"/>
        <scheme val="minor"/>
      </rPr>
      <t>Mona Jabr [33%]; Roxann Elliott [33%]; Zoe Geraghty [33%];</t>
    </r>
  </si>
  <si>
    <r>
      <rPr>
        <sz val="11"/>
        <color theme="1"/>
        <rFont val="Calibri"/>
        <family val="2"/>
        <scheme val="minor"/>
      </rPr>
      <t>3.4.1.3</t>
    </r>
  </si>
  <si>
    <r>
      <rPr>
        <sz val="11"/>
        <color theme="1"/>
        <rFont val="Calibri"/>
        <family val="2"/>
        <scheme val="minor"/>
      </rPr>
      <t>Send to stakeholders for review</t>
    </r>
  </si>
  <si>
    <r>
      <rPr>
        <sz val="11"/>
        <color theme="1"/>
        <rFont val="Calibri"/>
        <family val="2"/>
        <scheme val="minor"/>
      </rPr>
      <t>3.4.1.4</t>
    </r>
  </si>
  <si>
    <r>
      <rPr>
        <sz val="11"/>
        <color theme="1"/>
        <rFont val="Calibri"/>
        <family val="2"/>
        <scheme val="minor"/>
      </rPr>
      <t>Finalize message and send to stakeholders</t>
    </r>
  </si>
  <si>
    <r>
      <rPr>
        <sz val="11"/>
        <color theme="1"/>
        <rFont val="Calibri"/>
        <family val="2"/>
        <scheme val="minor"/>
      </rPr>
      <t>3.4.1.5</t>
    </r>
  </si>
  <si>
    <r>
      <rPr>
        <sz val="11"/>
        <color theme="1"/>
        <rFont val="Calibri"/>
        <family val="2"/>
        <scheme val="minor"/>
      </rPr>
      <t>Finalize distribution lists and email send in Marketing Cloud</t>
    </r>
  </si>
  <si>
    <r>
      <rPr>
        <sz val="11"/>
        <color theme="1"/>
        <rFont val="Calibri"/>
        <family val="2"/>
        <scheme val="minor"/>
      </rPr>
      <t>3.4.2</t>
    </r>
  </si>
  <si>
    <t>UIS On Call Contact List (from Paula)</t>
  </si>
  <si>
    <r>
      <rPr>
        <sz val="11"/>
        <color theme="1"/>
        <rFont val="Calibri"/>
        <family val="2"/>
        <scheme val="minor"/>
      </rPr>
      <t>Kayle Lingo [90.1%]; Mona Jabr [3.3%]; Roxann Elliott [3.3%]; RyAnne Scott [3.3%];</t>
    </r>
  </si>
  <si>
    <r>
      <rPr>
        <sz val="11"/>
        <color theme="1"/>
        <rFont val="Calibri"/>
        <family val="2"/>
        <scheme val="minor"/>
      </rPr>
      <t>3.4.2.1</t>
    </r>
  </si>
  <si>
    <r>
      <rPr>
        <sz val="11"/>
        <color theme="1"/>
        <rFont val="Calibri"/>
        <family val="2"/>
        <scheme val="minor"/>
      </rPr>
      <t>3.4.2.2</t>
    </r>
  </si>
  <si>
    <r>
      <rPr>
        <sz val="11"/>
        <color theme="1"/>
        <rFont val="Calibri"/>
        <family val="2"/>
        <scheme val="minor"/>
      </rPr>
      <t>Mona Jabr [33%]; Roxann Elliott [33%]; RyAnne Scott [33%];</t>
    </r>
  </si>
  <si>
    <r>
      <rPr>
        <sz val="11"/>
        <color theme="1"/>
        <rFont val="Calibri"/>
        <family val="2"/>
        <scheme val="minor"/>
      </rPr>
      <t>3.4.2.3</t>
    </r>
  </si>
  <si>
    <r>
      <rPr>
        <sz val="11"/>
        <color theme="1"/>
        <rFont val="Calibri"/>
        <family val="2"/>
        <scheme val="minor"/>
      </rPr>
      <t>3.4.2.4</t>
    </r>
  </si>
  <si>
    <r>
      <rPr>
        <sz val="11"/>
        <color theme="1"/>
        <rFont val="Calibri"/>
        <family val="2"/>
        <scheme val="minor"/>
      </rPr>
      <t>3.4.2.5</t>
    </r>
  </si>
  <si>
    <r>
      <rPr>
        <sz val="11"/>
        <color theme="1"/>
        <rFont val="Calibri"/>
        <family val="2"/>
        <scheme val="minor"/>
      </rPr>
      <t>3.4.3</t>
    </r>
  </si>
  <si>
    <t>Initial message to CUSIS Community (from Art)</t>
  </si>
  <si>
    <r>
      <rPr>
        <sz val="11"/>
        <color theme="1"/>
        <rFont val="Calibri"/>
        <family val="2"/>
        <scheme val="minor"/>
      </rPr>
      <t>3.4.3.1</t>
    </r>
  </si>
  <si>
    <r>
      <rPr>
        <sz val="11"/>
        <color theme="1"/>
        <rFont val="Calibri"/>
        <family val="2"/>
        <scheme val="minor"/>
      </rPr>
      <t>3.4.3.2</t>
    </r>
  </si>
  <si>
    <r>
      <rPr>
        <sz val="11"/>
        <color theme="1"/>
        <rFont val="Calibri"/>
        <family val="2"/>
        <scheme val="minor"/>
      </rPr>
      <t>3.4.3.3</t>
    </r>
  </si>
  <si>
    <r>
      <rPr>
        <sz val="11"/>
        <color theme="1"/>
        <rFont val="Calibri"/>
        <family val="2"/>
        <scheme val="minor"/>
      </rPr>
      <t>3.4.3.4</t>
    </r>
  </si>
  <si>
    <r>
      <rPr>
        <sz val="11"/>
        <color theme="1"/>
        <rFont val="Calibri"/>
        <family val="2"/>
        <scheme val="minor"/>
      </rPr>
      <t>3.4.3.5</t>
    </r>
  </si>
  <si>
    <r>
      <rPr>
        <sz val="11"/>
        <color theme="1"/>
        <rFont val="Calibri"/>
        <family val="2"/>
        <scheme val="minor"/>
      </rPr>
      <t>3.4.4</t>
    </r>
  </si>
  <si>
    <t>UIS Approach to CU-SIS Steering email (from Art)</t>
  </si>
  <si>
    <r>
      <rPr>
        <sz val="11"/>
        <color theme="1"/>
        <rFont val="Calibri"/>
        <family val="2"/>
        <scheme val="minor"/>
      </rPr>
      <t>3.4.4.1</t>
    </r>
  </si>
  <si>
    <r>
      <rPr>
        <sz val="11"/>
        <color theme="1"/>
        <rFont val="Calibri"/>
        <family val="2"/>
        <scheme val="minor"/>
      </rPr>
      <t>3.4.4.2</t>
    </r>
  </si>
  <si>
    <r>
      <rPr>
        <sz val="11"/>
        <color theme="1"/>
        <rFont val="Calibri"/>
        <family val="2"/>
        <scheme val="minor"/>
      </rPr>
      <t>3.4.4.3</t>
    </r>
  </si>
  <si>
    <r>
      <rPr>
        <sz val="11"/>
        <color theme="1"/>
        <rFont val="Calibri"/>
        <family val="2"/>
        <scheme val="minor"/>
      </rPr>
      <t>3.4.4.4</t>
    </r>
  </si>
  <si>
    <r>
      <rPr>
        <sz val="11"/>
        <color theme="1"/>
        <rFont val="Calibri"/>
        <family val="2"/>
        <scheme val="minor"/>
      </rPr>
      <t>3.4.4.5</t>
    </r>
  </si>
  <si>
    <r>
      <rPr>
        <sz val="11"/>
        <color theme="1"/>
        <rFont val="Calibri"/>
        <family val="2"/>
        <scheme val="minor"/>
      </rPr>
      <t>3.4.5</t>
    </r>
  </si>
  <si>
    <r>
      <rPr>
        <sz val="11"/>
        <color theme="1"/>
        <rFont val="Calibri"/>
        <family val="2"/>
        <scheme val="minor"/>
      </rPr>
      <t>Calendar of events and expectations to UIS staff</t>
    </r>
  </si>
  <si>
    <r>
      <rPr>
        <sz val="11"/>
        <color theme="1"/>
        <rFont val="Calibri"/>
        <family val="2"/>
        <scheme val="minor"/>
      </rPr>
      <t>3.4.5.1</t>
    </r>
  </si>
  <si>
    <r>
      <rPr>
        <sz val="11"/>
        <color theme="1"/>
        <rFont val="Calibri"/>
        <family val="2"/>
        <scheme val="minor"/>
      </rPr>
      <t>3.4.5.2</t>
    </r>
  </si>
  <si>
    <r>
      <rPr>
        <sz val="11"/>
        <color theme="1"/>
        <rFont val="Calibri"/>
        <family val="2"/>
        <scheme val="minor"/>
      </rPr>
      <t>3.4.5.3</t>
    </r>
  </si>
  <si>
    <r>
      <rPr>
        <sz val="11"/>
        <color theme="1"/>
        <rFont val="Calibri"/>
        <family val="2"/>
        <scheme val="minor"/>
      </rPr>
      <t>3.4.5.4</t>
    </r>
  </si>
  <si>
    <r>
      <rPr>
        <sz val="11"/>
        <color theme="1"/>
        <rFont val="Calibri"/>
        <family val="2"/>
        <scheme val="minor"/>
      </rPr>
      <t>3.4.5.5</t>
    </r>
  </si>
  <si>
    <r>
      <rPr>
        <sz val="11"/>
        <color theme="1"/>
        <rFont val="Calibri"/>
        <family val="2"/>
        <scheme val="minor"/>
      </rPr>
      <t>3.4.6</t>
    </r>
  </si>
  <si>
    <t>UIS Handling Media Inquiries</t>
  </si>
  <si>
    <r>
      <rPr>
        <sz val="11"/>
        <color theme="1"/>
        <rFont val="Calibri"/>
        <family val="2"/>
        <scheme val="minor"/>
      </rPr>
      <t>3.4.6.1</t>
    </r>
  </si>
  <si>
    <r>
      <rPr>
        <sz val="11"/>
        <color theme="1"/>
        <rFont val="Calibri"/>
        <family val="2"/>
        <scheme val="minor"/>
      </rPr>
      <t>3.4.6.2</t>
    </r>
  </si>
  <si>
    <r>
      <rPr>
        <sz val="11"/>
        <color theme="1"/>
        <rFont val="Calibri"/>
        <family val="2"/>
        <scheme val="minor"/>
      </rPr>
      <t>3.4.6.3</t>
    </r>
  </si>
  <si>
    <r>
      <rPr>
        <sz val="11"/>
        <color theme="1"/>
        <rFont val="Calibri"/>
        <family val="2"/>
        <scheme val="minor"/>
      </rPr>
      <t>3.4.6.4</t>
    </r>
  </si>
  <si>
    <r>
      <rPr>
        <sz val="11"/>
        <color theme="1"/>
        <rFont val="Calibri"/>
        <family val="2"/>
        <scheme val="minor"/>
      </rPr>
      <t>3.4.6.5</t>
    </r>
  </si>
  <si>
    <r>
      <rPr>
        <sz val="11"/>
        <color theme="1"/>
        <rFont val="Calibri"/>
        <family val="2"/>
        <scheme val="minor"/>
      </rPr>
      <t>3.4.7</t>
    </r>
  </si>
  <si>
    <t>Support Reminder (from Kevin)</t>
  </si>
  <si>
    <r>
      <rPr>
        <sz val="11"/>
        <color theme="1"/>
        <rFont val="Calibri"/>
        <family val="2"/>
        <scheme val="minor"/>
      </rPr>
      <t>3.4.7.1</t>
    </r>
  </si>
  <si>
    <r>
      <rPr>
        <sz val="11"/>
        <color theme="1"/>
        <rFont val="Calibri"/>
        <family val="2"/>
        <scheme val="minor"/>
      </rPr>
      <t>3.4.7.2</t>
    </r>
  </si>
  <si>
    <r>
      <rPr>
        <sz val="11"/>
        <color theme="1"/>
        <rFont val="Calibri"/>
        <family val="2"/>
        <scheme val="minor"/>
      </rPr>
      <t>3.4.7.3</t>
    </r>
  </si>
  <si>
    <r>
      <rPr>
        <sz val="11"/>
        <color theme="1"/>
        <rFont val="Calibri"/>
        <family val="2"/>
        <scheme val="minor"/>
      </rPr>
      <t>3.4.7.4</t>
    </r>
  </si>
  <si>
    <r>
      <rPr>
        <sz val="11"/>
        <color theme="1"/>
        <rFont val="Calibri"/>
        <family val="2"/>
        <scheme val="minor"/>
      </rPr>
      <t>3.4.7.5</t>
    </r>
  </si>
  <si>
    <r>
      <rPr>
        <sz val="11"/>
        <color theme="1"/>
        <rFont val="Calibri"/>
        <family val="2"/>
        <scheme val="minor"/>
      </rPr>
      <t>3.4.8</t>
    </r>
  </si>
  <si>
    <t>Reminder message to UIS Leadership Limited System Changes Request</t>
  </si>
  <si>
    <r>
      <rPr>
        <sz val="11"/>
        <color theme="1"/>
        <rFont val="Calibri"/>
        <family val="2"/>
        <scheme val="minor"/>
      </rPr>
      <t>3.4.8.1</t>
    </r>
  </si>
  <si>
    <r>
      <rPr>
        <sz val="11"/>
        <color theme="1"/>
        <rFont val="Calibri"/>
        <family val="2"/>
        <scheme val="minor"/>
      </rPr>
      <t>3.4.8.2</t>
    </r>
  </si>
  <si>
    <r>
      <rPr>
        <sz val="11"/>
        <color theme="1"/>
        <rFont val="Calibri"/>
        <family val="2"/>
        <scheme val="minor"/>
      </rPr>
      <t>3.4.8.3</t>
    </r>
  </si>
  <si>
    <r>
      <rPr>
        <sz val="11"/>
        <color theme="1"/>
        <rFont val="Calibri"/>
        <family val="2"/>
        <scheme val="minor"/>
      </rPr>
      <t>3.4.8.4</t>
    </r>
  </si>
  <si>
    <r>
      <rPr>
        <sz val="11"/>
        <color theme="1"/>
        <rFont val="Calibri"/>
        <family val="2"/>
        <scheme val="minor"/>
      </rPr>
      <t>3.4.8.5</t>
    </r>
  </si>
  <si>
    <r>
      <rPr>
        <sz val="11"/>
        <color theme="1"/>
        <rFont val="Calibri"/>
        <family val="2"/>
        <scheme val="minor"/>
      </rPr>
      <t>3.5</t>
    </r>
  </si>
  <si>
    <t>Emails in Outlook</t>
  </si>
  <si>
    <r>
      <rPr>
        <sz val="11"/>
        <color theme="1"/>
        <rFont val="Calibri"/>
        <family val="2"/>
        <scheme val="minor"/>
      </rPr>
      <t>3.5.1</t>
    </r>
  </si>
  <si>
    <r>
      <rPr>
        <sz val="11"/>
        <color theme="1"/>
        <rFont val="Calibri"/>
        <family val="2"/>
        <scheme val="minor"/>
      </rPr>
      <t>IT-CPR RE semester start process</t>
    </r>
  </si>
  <si>
    <r>
      <rPr>
        <sz val="11"/>
        <color theme="1"/>
        <rFont val="Calibri"/>
        <family val="2"/>
        <scheme val="minor"/>
      </rPr>
      <t>3.5.1.1</t>
    </r>
  </si>
  <si>
    <r>
      <rPr>
        <sz val="11"/>
        <color theme="1"/>
        <rFont val="Calibri"/>
        <family val="2"/>
        <scheme val="minor"/>
      </rPr>
      <t>Revise email email in Outlook and send</t>
    </r>
  </si>
  <si>
    <r>
      <rPr>
        <sz val="11"/>
        <color theme="1"/>
        <rFont val="Calibri"/>
        <family val="2"/>
        <scheme val="minor"/>
      </rPr>
      <t>4</t>
    </r>
  </si>
  <si>
    <r>
      <rPr>
        <sz val="11"/>
        <color theme="1"/>
        <rFont val="Calibri"/>
        <family val="2"/>
        <scheme val="minor"/>
      </rPr>
      <t>&lt;New Task&gt;</t>
    </r>
  </si>
  <si>
    <r>
      <rPr>
        <sz val="11"/>
        <color theme="1"/>
        <rFont val="Calibri"/>
        <family val="2"/>
        <scheme val="minor"/>
      </rPr>
      <t>5</t>
    </r>
  </si>
  <si>
    <t>Purpose of  Requirements:</t>
  </si>
  <si>
    <t>To define  Requirements that can be used for input into Procurement process,  feed into project timeline, provide criteria for testing phase</t>
  </si>
  <si>
    <t>Project Name:</t>
  </si>
  <si>
    <t>Project Lead:</t>
  </si>
  <si>
    <t xml:space="preserve">Date: </t>
  </si>
  <si>
    <t>Reference:</t>
  </si>
  <si>
    <t>Gathering Requirements How-To Guide</t>
  </si>
  <si>
    <t>Define Project Team's Gathering Requirements Strategy:</t>
  </si>
  <si>
    <t xml:space="preserve">Elicitation Approach (s):
Validation Method(s):
Specification Approach(s):
Verification from who?
</t>
  </si>
  <si>
    <t>Functional Requirements</t>
  </si>
  <si>
    <t>Item #</t>
  </si>
  <si>
    <t>Type</t>
  </si>
  <si>
    <r>
      <t xml:space="preserve">Description </t>
    </r>
    <r>
      <rPr>
        <b/>
        <i/>
        <sz val="8"/>
        <color theme="0"/>
        <rFont val="Arial"/>
        <family val="2"/>
      </rPr>
      <t>(examples provided but answers should be limited to...)</t>
    </r>
  </si>
  <si>
    <t>Must Have</t>
  </si>
  <si>
    <t>Nice To Have</t>
  </si>
  <si>
    <t>Non-functional Requirements</t>
  </si>
  <si>
    <t>Application functions</t>
  </si>
  <si>
    <t>Search Capabilities</t>
  </si>
  <si>
    <t>Ability to search using regular expressions</t>
  </si>
  <si>
    <t>þ</t>
  </si>
  <si>
    <t>Are particular fields indexed for fast searching, or is search speed the same for all data?</t>
  </si>
  <si>
    <t>Ability to create custom, real-time (or near real-time) alerts based on various criteria (see use cases for examples)</t>
  </si>
  <si>
    <t>Alerts</t>
  </si>
  <si>
    <t>Retention Settings</t>
  </si>
  <si>
    <t>Reports</t>
  </si>
  <si>
    <t>Reports can be created in industry standard formats (HTML, PDF, CSV, etc.)</t>
  </si>
  <si>
    <t>Reports can be scheduled on a periodic basis (daily, weekly, monthly)</t>
  </si>
  <si>
    <t>Reports can be automatically emailed to recipients based on a set schedule</t>
  </si>
  <si>
    <t>User UI</t>
  </si>
  <si>
    <t>All application administrator functions are available via the web UI</t>
  </si>
  <si>
    <t>Client application functions are available via the web UI</t>
  </si>
  <si>
    <t>Custom Configuration
Abilities</t>
  </si>
  <si>
    <t>Ability to configure UI for XYZ needs</t>
  </si>
  <si>
    <t>Ability to customize imports/exports for XYZ needs</t>
  </si>
  <si>
    <t>Coding Language</t>
  </si>
  <si>
    <t>Is it one of coding languages we have in-house expertise on. Do we need to have in-house expertise?</t>
  </si>
  <si>
    <t>Web Browser Compatibility</t>
  </si>
  <si>
    <t>Must be able to work in: IE, FireFox, Safari, Chrome</t>
  </si>
  <si>
    <t>Mobility</t>
  </si>
  <si>
    <t>Must be able to work on Android, iOS for Apple products, etc..</t>
  </si>
  <si>
    <t>Integrations and data flow</t>
  </si>
  <si>
    <t>Export/Import
Capabilities</t>
  </si>
  <si>
    <t>Ability to export/import into usable format (text, CSV, etc.)</t>
  </si>
  <si>
    <t>Interface Requirements</t>
  </si>
  <si>
    <t>Must interface with UIS System 'X'</t>
  </si>
  <si>
    <t>Must interface with Campus System 'X'</t>
  </si>
  <si>
    <t>Provides a web API for custom integrations</t>
  </si>
  <si>
    <t>SLA (Based on SLA definition, underlying requirements)</t>
  </si>
  <si>
    <t>High Availability (HA)</t>
  </si>
  <si>
    <t xml:space="preserve">Supports HA via following methodologies: </t>
  </si>
  <si>
    <t>What type of server failover is supported?  (choose one)</t>
  </si>
  <si>
    <t>What type of software failover support?  (choose one)</t>
  </si>
  <si>
    <t xml:space="preserve">Supports Load Balancer technology: </t>
  </si>
  <si>
    <t>Monitoring</t>
  </si>
  <si>
    <t>Supports monitoring application health</t>
  </si>
  <si>
    <t>Supports monitoring of transaction success</t>
  </si>
  <si>
    <t>Supports monitoring of transaction latency</t>
  </si>
  <si>
    <t xml:space="preserve">Are nagios plugins or other extensions supported? </t>
  </si>
  <si>
    <t>Infrastructure (Startup/Shutdown)</t>
  </si>
  <si>
    <t>Supports init scripts or services</t>
  </si>
  <si>
    <t>Supports following &lt;methodology and steps&gt; *nixs: supports chkconfg</t>
  </si>
  <si>
    <t>Are other startup / shutdown procedures supported.</t>
  </si>
  <si>
    <t>Security</t>
  </si>
  <si>
    <t>Authentication</t>
  </si>
  <si>
    <t>Uses Ping or OVD for multi-campus authentication or AD for System Administration only authentication</t>
  </si>
  <si>
    <t>All users should have separate, unique accounts and passwords</t>
  </si>
  <si>
    <t>Access Control/Authorization</t>
  </si>
  <si>
    <t>Role-based access control to data</t>
  </si>
  <si>
    <t>Role-based access control to features/functions (e.g. who can create reports, etc.)</t>
  </si>
  <si>
    <t>Use SAML assertions, OVD attributes or AD groups to define access control roles</t>
  </si>
  <si>
    <t>Applications and systems should have a configurable inactivity timeout function</t>
  </si>
  <si>
    <t>Audit and Accountability</t>
  </si>
  <si>
    <t>Produces audit logs for all administrative functions</t>
  </si>
  <si>
    <t>Produces audit logs for end-user logins and critical actions</t>
  </si>
  <si>
    <t>Audit logs should be in a machine-readable format in a flat file or database table, or have native syslog support</t>
  </si>
  <si>
    <t>Encryption</t>
  </si>
  <si>
    <t>Supports native encryption (SSL, SSH, etc.) for all sensitive data transactions sent over the network (passwords, PII, etc.)</t>
  </si>
  <si>
    <t>Any locally stored passwords are in strong, one-way hashes (prefer bcrypt, PBKDF2, scrypt.  MD5 or SHA1 should be avoided)</t>
  </si>
  <si>
    <t>Configuration management</t>
  </si>
  <si>
    <t>Prefer that systems and applications have a method for comparing current configuration to a prior configuration</t>
  </si>
  <si>
    <t>Vendor access</t>
  </si>
  <si>
    <t>Any remote vendor access needs should be documented, meet UIS security needs and be included as part of the contract</t>
  </si>
  <si>
    <t>Vulnerability management</t>
  </si>
  <si>
    <t>Any on-premise system or application may be subject to vulnerability scans and/or penetration testing</t>
  </si>
  <si>
    <t>Any hosted service contract should include either information on the company's vulnerability management program and/or the right for UIS to conduct vulnerability testing</t>
  </si>
  <si>
    <t>Vendors should provide information on the process for reporting vulnerabilities and how they provide remediation for identified vulnerabilities</t>
  </si>
  <si>
    <t>Vendor services</t>
  </si>
  <si>
    <t>Vendor Reliability</t>
  </si>
  <si>
    <t>Vendor should be widely acknowledged in this product space (in Gartner list, etc.)</t>
  </si>
  <si>
    <t>Product should have been on the market for at least five years.</t>
  </si>
  <si>
    <t>Vendor must provide reference list of higher education customers of comparable size/needs</t>
  </si>
  <si>
    <t>Training</t>
  </si>
  <si>
    <t>Vendor provides either in-person or online training options for administration, configuration and customization</t>
  </si>
  <si>
    <t>Vendor provides on-demand piecemeal training videos in addition to formal training</t>
  </si>
  <si>
    <t>Development</t>
  </si>
  <si>
    <t>Product must be under active development, releasing updates on a regular basis</t>
  </si>
  <si>
    <t>Support</t>
  </si>
  <si>
    <t>Product must be actively supported by a vendor</t>
  </si>
  <si>
    <t>Vendor must provide 8x5 phone support</t>
  </si>
  <si>
    <t>Vendor provides online support forums for customers</t>
  </si>
  <si>
    <t>Vendor must notify customers of security related updates in a timely manner</t>
  </si>
  <si>
    <t>Governance and Compliance</t>
  </si>
  <si>
    <t>CU Data Governance</t>
  </si>
  <si>
    <t>Project has been reviewed and approved by the appropriate Data Owner(s) as listed here: https://www.cu.edu/ois/data-governance</t>
  </si>
  <si>
    <t>FERPA compliance</t>
  </si>
  <si>
    <t>For projects handling student data, has the project been reviewed and approved by the Data Access Group (DAG)</t>
  </si>
  <si>
    <t xml:space="preserve">HIPAA compliance </t>
  </si>
  <si>
    <t>For projects in HIPAA covered entities (Plan Administration, AMC, etc.), has the project been reviewed and approved by the HIPAA Security Officer</t>
  </si>
  <si>
    <t>PCI-DSS compliance</t>
  </si>
  <si>
    <t>For projects dealing with credit card payments, has the project been reviewed and approved by the treasurer</t>
  </si>
  <si>
    <t>Other contractual requirements</t>
  </si>
  <si>
    <t>Review any security related contract language with the Director of Information Security prior to signing contract</t>
  </si>
  <si>
    <t>Secure File Transfer</t>
  </si>
  <si>
    <t>File transfers to Enterprise System</t>
  </si>
  <si>
    <t>Will need to utilize File Transfer request form for all users requesting access including FERPA training if applicable (see Governance and Compliance)</t>
  </si>
  <si>
    <t>Will need to support Internal/External user account on cutransfer.cu.edu</t>
  </si>
  <si>
    <t>Will need to utilize Key pair authentication for non-expiring auto ids and vendors</t>
  </si>
  <si>
    <t>If external vendor or off campus, firewall rules will need to be implemented on hosts</t>
  </si>
  <si>
    <t>Batch Processing</t>
  </si>
  <si>
    <t>Automic batch processing</t>
  </si>
  <si>
    <t>Will require scheduled processes (in any of our Enterprise Systems)</t>
  </si>
  <si>
    <r>
      <t xml:space="preserve">Requirements Traceability Matrix - </t>
    </r>
    <r>
      <rPr>
        <b/>
        <sz val="11"/>
        <color theme="0"/>
        <rFont val="Arial"/>
        <family val="2"/>
      </rPr>
      <t>Required for Level 1 projects, Optional for Level 2 projects</t>
    </r>
  </si>
  <si>
    <t>Purpose of RTM:</t>
  </si>
  <si>
    <t>To ensure each requirement is assigned to one or more test cases (especially during User Acceptance Testing), to verify that the final product/service will fulfill all requirements, and to provide visbility into the impact of a change request on testing</t>
  </si>
  <si>
    <r>
      <rPr>
        <b/>
        <sz val="11"/>
        <color theme="1"/>
        <rFont val="Calibri"/>
        <family val="2"/>
        <scheme val="minor"/>
      </rPr>
      <t xml:space="preserve">Aspects of  RTM: </t>
    </r>
    <r>
      <rPr>
        <sz val="11"/>
        <color theme="1"/>
        <rFont val="Calibri"/>
        <family val="2"/>
        <scheme val="minor"/>
      </rPr>
      <t xml:space="preserve">
</t>
    </r>
  </si>
  <si>
    <t xml:space="preserve">-Requirement IDs are identified in the Requirements tab
</t>
  </si>
  <si>
    <t>Values:</t>
  </si>
  <si>
    <r>
      <rPr>
        <b/>
        <i/>
        <sz val="11"/>
        <color theme="1"/>
        <rFont val="Calibri"/>
        <family val="2"/>
        <scheme val="minor"/>
      </rPr>
      <t>x</t>
    </r>
    <r>
      <rPr>
        <i/>
        <sz val="11"/>
        <color theme="1"/>
        <rFont val="Calibri"/>
        <family val="2"/>
        <scheme val="minor"/>
      </rPr>
      <t xml:space="preserve"> = to be tested
</t>
    </r>
    <r>
      <rPr>
        <b/>
        <i/>
        <sz val="11"/>
        <color theme="1"/>
        <rFont val="Calibri"/>
        <family val="2"/>
        <scheme val="minor"/>
      </rPr>
      <t>y</t>
    </r>
    <r>
      <rPr>
        <i/>
        <sz val="11"/>
        <color theme="1"/>
        <rFont val="Calibri"/>
        <family val="2"/>
        <scheme val="minor"/>
      </rPr>
      <t xml:space="preserve"> = testing in progress
</t>
    </r>
    <r>
      <rPr>
        <b/>
        <i/>
        <sz val="11"/>
        <color theme="1"/>
        <rFont val="Calibri"/>
        <family val="2"/>
        <scheme val="minor"/>
      </rPr>
      <t>z</t>
    </r>
    <r>
      <rPr>
        <i/>
        <sz val="11"/>
        <color theme="1"/>
        <rFont val="Calibri"/>
        <family val="2"/>
        <scheme val="minor"/>
      </rPr>
      <t xml:space="preserve"> = tested and passed</t>
    </r>
  </si>
  <si>
    <t/>
  </si>
  <si>
    <t>Test Cases to Functional Requirements</t>
  </si>
  <si>
    <t>Functional Requirements ID</t>
  </si>
  <si>
    <t>Reqs Tested</t>
  </si>
  <si>
    <t>Req 1.1</t>
  </si>
  <si>
    <t>Req 1.2</t>
  </si>
  <si>
    <t>Req 1.3</t>
  </si>
  <si>
    <t>Req 2.1</t>
  </si>
  <si>
    <t>Req 2.2</t>
  </si>
  <si>
    <t>Req 2.3</t>
  </si>
  <si>
    <t>Req 3.1</t>
  </si>
  <si>
    <t>Req 4.1</t>
  </si>
  <si>
    <t>Req 5.1</t>
  </si>
  <si>
    <t>Req 6.1</t>
  </si>
  <si>
    <t>Req 7.1</t>
  </si>
  <si>
    <t>Req 8.1</t>
  </si>
  <si>
    <t>Req 9.1</t>
  </si>
  <si>
    <t>Req 10.1</t>
  </si>
  <si>
    <t>Req 11.1</t>
  </si>
  <si>
    <t>Req 12.1</t>
  </si>
  <si>
    <t>Test Case ID</t>
  </si>
  <si>
    <t>Totals</t>
  </si>
  <si>
    <t>x</t>
  </si>
  <si>
    <t>Test Cases to Non-functional Requirements</t>
  </si>
  <si>
    <t>Non Functional Reqmnts ID</t>
  </si>
  <si>
    <t>Use Case Tested</t>
  </si>
  <si>
    <t>Use Case 1.1</t>
  </si>
  <si>
    <t>Use Case 1.2</t>
  </si>
  <si>
    <t>Use Case 1.3</t>
  </si>
  <si>
    <t>Use Case 2.1</t>
  </si>
  <si>
    <t>Use Case 2.2</t>
  </si>
  <si>
    <t>Use Case 2.3</t>
  </si>
  <si>
    <t>Use Case 3.1</t>
  </si>
  <si>
    <t>Use Case 4.1</t>
  </si>
  <si>
    <t>Use Case 5.1</t>
  </si>
  <si>
    <t>Use Case 6.1</t>
  </si>
  <si>
    <t>Use Case 7.1</t>
  </si>
  <si>
    <t>Use Case 8.1</t>
  </si>
  <si>
    <t>Use Case 9.1</t>
  </si>
  <si>
    <t>Use Case 10.1</t>
  </si>
  <si>
    <t>Use Case 11.1</t>
  </si>
  <si>
    <t>Use Case 12.1</t>
  </si>
  <si>
    <t xml:space="preserve">Test Plan - Test Cases </t>
  </si>
  <si>
    <t>Purpose of Test Plan:</t>
  </si>
  <si>
    <t xml:space="preserve">This test plan should cover test cases, methods, and responsibilities.  This should be developed in conjunction with the QA planning efforts.  This will also be used in conjunction with the Requirements Traceability Matrix to ensure all use cases and requirements are mapped to test cases.  </t>
  </si>
  <si>
    <t xml:space="preserve">Aspects of Test Plan: </t>
  </si>
  <si>
    <t>The Test Plan should include the testing strategy (e.g. regression testing needed?  Individual or combined testing sessions?  Multi-phase testing?)
Testing tasks/activities should be added to the overall project plan in TD (including dates, estimates, resources, etc.)
Teams should develop their QA plan, including end-to-end regression testing, functional vs. technical vs. performance testing, etc.</t>
  </si>
  <si>
    <t>Test Case</t>
  </si>
  <si>
    <t>Tester</t>
  </si>
  <si>
    <t>Pass/Fail Criteria</t>
  </si>
  <si>
    <t xml:space="preserve">When </t>
  </si>
  <si>
    <t>Comments (follow-up, exceptions, etc.)</t>
  </si>
  <si>
    <t>1 Application Functions</t>
  </si>
  <si>
    <t>1.1  First functional test case</t>
  </si>
  <si>
    <t>who</t>
  </si>
  <si>
    <t>must return results in 5 seconds</t>
  </si>
  <si>
    <t>see TD plan tasks</t>
  </si>
  <si>
    <t>comment</t>
  </si>
  <si>
    <t>1.2 Second functional test case</t>
  </si>
  <si>
    <t>must accommodate 10 simultaneous users</t>
  </si>
  <si>
    <t>2 Integrations and Data Flow</t>
  </si>
  <si>
    <t>3 SLA</t>
  </si>
  <si>
    <t>4 Monitoring</t>
  </si>
  <si>
    <t>5 Infrastructure</t>
  </si>
  <si>
    <t>6 Security</t>
  </si>
  <si>
    <t>7 Vendor Services</t>
  </si>
  <si>
    <t>8 Secure File Transfer</t>
  </si>
  <si>
    <t>9 Batch Processing</t>
  </si>
  <si>
    <t>Initial Security Assessment Questionnaire</t>
  </si>
  <si>
    <t>Project/Initiative Name:</t>
  </si>
  <si>
    <t>Date:</t>
  </si>
  <si>
    <t xml:space="preserve">Completed By: </t>
  </si>
  <si>
    <r>
      <rPr>
        <b/>
        <sz val="11"/>
        <color theme="1"/>
        <rFont val="Arial"/>
        <family val="2"/>
      </rPr>
      <t xml:space="preserve">Instructions: </t>
    </r>
    <r>
      <rPr>
        <sz val="11"/>
        <color theme="1"/>
        <rFont val="Arial"/>
        <family val="2"/>
      </rPr>
      <t xml:space="preserve">Please complete the following questions during the project planning phase and email to security@cu.edu. This should be completed prior to the DRT (if applicable). The Office of Information Security will review your responses and follow up.  If appropriate, OIS will refer the follow-up to a campus information security team.  If you have any questions, please contact security@cu.edu.  </t>
    </r>
  </si>
  <si>
    <t>Question Set</t>
  </si>
  <si>
    <r>
      <t xml:space="preserve">Your Response </t>
    </r>
    <r>
      <rPr>
        <b/>
        <sz val="9"/>
        <color theme="0"/>
        <rFont val="Arial"/>
        <family val="2"/>
      </rPr>
      <t>(Yes or No. Provide more info, if needed.)</t>
    </r>
  </si>
  <si>
    <t>Sample Response</t>
  </si>
  <si>
    <t>Please fill out to the best of your knowledge</t>
  </si>
  <si>
    <t>Are the technologies involved in the project managed by UIS, campus OIT, a third-party or a combination?</t>
  </si>
  <si>
    <t>The project involves a third-party hosted application that is primarily managed by the vendor, but will also involve UIS for data feeds and the UCD Office of Doing Stuff for managing the application configuration.</t>
  </si>
  <si>
    <t>Does the project involve acquiring/implementing software, services or components that CU or individual business unit has not previously deployed?</t>
  </si>
  <si>
    <t xml:space="preserve">Yes, this project involves using a new third-party IT service called “WeHelpEDU” which is managed by EDUHelper.  </t>
  </si>
  <si>
    <r>
      <rPr>
        <sz val="10"/>
        <rFont val="Arial"/>
        <family val="2"/>
      </rPr>
      <t xml:space="preserve">What is the classification of the data being stored in or accessed through the system/environment (Public, Confidential, or Highly-Confidential per </t>
    </r>
    <r>
      <rPr>
        <u/>
        <sz val="10"/>
        <color indexed="12"/>
        <rFont val="Arial"/>
        <family val="2"/>
      </rPr>
      <t>http://www.cu.edu/ois/data-classifications-impact</t>
    </r>
    <r>
      <rPr>
        <sz val="10"/>
        <rFont val="Arial"/>
        <family val="2"/>
      </rPr>
      <t>)?</t>
    </r>
  </si>
  <si>
    <t>Does the project (and in-scope technologies) involve the handling or storage of personal data (e.g. student data, employee data, donor data, patient data, human subject data)?</t>
  </si>
  <si>
    <t>Yes, the project will involve loading of student academic data into a new academic advising tool.</t>
  </si>
  <si>
    <t>Does the project (and in-scope technologies) involve the handing or storage of data which is regulated by government entities or has specific contractual obligations to a third party (e.g. contracts for sponsored research)</t>
  </si>
  <si>
    <t>Yes, the project involves handling patient data that is regulated under HIPAA.</t>
  </si>
  <si>
    <t>Does the project involve a service accessible from anywhere on the internet?</t>
  </si>
  <si>
    <t>Yes, the service would need to be accessible from the internet so students can use it from home.</t>
  </si>
  <si>
    <t>Does the project include software development performed by CU staff?</t>
  </si>
  <si>
    <t xml:space="preserve">Yes, the project includes some custom development by CU staff in the UCB Department of Programming Stuff for building an end-user self-service component.  </t>
  </si>
  <si>
    <t>Does the project include the storing or handling of CU data by a third-party?</t>
  </si>
  <si>
    <t xml:space="preserve">Yes, the project moves transcript processing to a new partner, sending student academic data to Transcripts R Us.  </t>
  </si>
  <si>
    <t>Does the service involve accepting credit card payments in any way?</t>
  </si>
  <si>
    <t>Yes, online credit card processing will be needed and will be handled by the vendor (LotsOCards).</t>
  </si>
  <si>
    <t>Does the project include providing a new data feed to a campus partner?</t>
  </si>
  <si>
    <t xml:space="preserve">Yes, a new data feed of employee bio-demo data for all campuses will be provided to the UCCS Department of Looking at Stuff for analysis.  </t>
  </si>
  <si>
    <t>Off-The-Shelf or Custom Developed Application Architectural Design Question Set</t>
  </si>
  <si>
    <t>Project/Initiative Technical Lead:</t>
  </si>
  <si>
    <t>Project/Initiative Summary:</t>
  </si>
  <si>
    <t>Vendor:</t>
  </si>
  <si>
    <t>Product and version:</t>
  </si>
  <si>
    <t>Three Letter Service Name Abbreviation(s):</t>
  </si>
  <si>
    <t>Network-level and Environment Diagrams, Environment usage diagram (project and continuing)</t>
  </si>
  <si>
    <t>URL of location in SP repository</t>
  </si>
  <si>
    <t>Your Response</t>
  </si>
  <si>
    <t>UIS Preferred</t>
  </si>
  <si>
    <t>UIS Standard</t>
  </si>
  <si>
    <t>UIS Minimum</t>
  </si>
  <si>
    <t>Technical Requirements</t>
  </si>
  <si>
    <t>see EA wiki for explation of Prefered vs Standard vs Minimum and implications of a choice at either level.</t>
  </si>
  <si>
    <t>Operating System</t>
  </si>
  <si>
    <t>RHEL current, 64B architecture</t>
  </si>
  <si>
    <t>RHEL current, or windows current with 64B architecture, or appliance</t>
  </si>
  <si>
    <t>Proprietary technology should be under support by a vendor.   Open-source software should be actively maintained by a robust user community.</t>
  </si>
  <si>
    <t>Does Vendor support VMware?</t>
  </si>
  <si>
    <t>Yes</t>
  </si>
  <si>
    <t>Not required</t>
  </si>
  <si>
    <t>VM sizing requirements
&gt; number of VMs
&gt; vRAM allocation for each VM
&gt; number of virtual processors allocated for each VM</t>
  </si>
  <si>
    <t>Same as Standard</t>
  </si>
  <si>
    <t>Scale out rather than up, n+1 configuration in production</t>
  </si>
  <si>
    <t>Sizing requirements fit within current and projected UIS resources (data-center constraints for on premise, cost constraints for hosted processing</t>
  </si>
  <si>
    <t>Application and Web Servers
&gt;What application or webserver platforms does vendor support this application on? Please list out versions supported.
&gt;What App/Web servers do you intent to implement?</t>
  </si>
  <si>
    <t>WebLogic 12, Apache, nginx, IIS, Tuxedo</t>
  </si>
  <si>
    <t>Database 
&gt; What database platform do you intend to implement?
&gt; If oracle, is RAC supported and does the app fail over correctly if a node is shut down/rebooted ?
&gt; How does the app connect to the database?</t>
  </si>
  <si>
    <t xml:space="preserve">&gt; Oracle 12c
&gt; Supported and fails over gracefully
&gt; Oracle client with centralized TNS or JDBC
</t>
  </si>
  <si>
    <t>&gt; Oracle 12c, MS SQL Server
&gt; For Oracle: RAC supported, app may or may not handle fail-over gracefully
&gt; Oracle client with centralized TNS, JDBC</t>
  </si>
  <si>
    <t>UIS should have access to vendor support for proprietary DBs, open-source technology should have a robust user community.</t>
  </si>
  <si>
    <t xml:space="preserve">Data storage size requirements
&gt;Database initial size
&gt;Database expected annual growth 
&gt;File system initial allocation
&gt;File system expected annual growth </t>
  </si>
  <si>
    <t>Size according to vendor reference and also informed by CU capacity planning metrics.  Growth can be extrapolated based on a measure with known properties (e.g. number of admissions applications per year, number of alumni gifts per year, number of research proposals per year).</t>
  </si>
  <si>
    <t xml:space="preserve">Sized according to vendor reference architecture.  Growth is estimated based on assumptions.  Storage estimations reflect cu records retention policy http://www.cu.edu/ope/aps/2006.  </t>
  </si>
  <si>
    <t>Storage requirements fit within current and projected UIS resources (data-center constraints for on premise, cost constraints for hosted storage)</t>
  </si>
  <si>
    <t>Describe the data that will be stored in the following locations, including if the data will be encrypted, and any regulatory (FERPA, PCI) or contractual requirements around data storage.
&gt;Database
&gt;File System
&gt;Other</t>
  </si>
  <si>
    <t xml:space="preserve">&gt; Highly confidential data should not be stored in apps that are open to the internet.  </t>
  </si>
  <si>
    <t>&gt; App allows CU to comply with all relevant regulatory, CU policy, or contractual requirements</t>
  </si>
  <si>
    <t>Describe process scheduling needs:
&gt;Does it require batch processing?
&gt;What tool does/would it use for batch processing?</t>
  </si>
  <si>
    <t>Automic</t>
  </si>
  <si>
    <t>Automic, native, cron or windows task scheduler on ECS-supported server</t>
  </si>
  <si>
    <t>Any "clock" must be on hardware or in a cloud that ECS controls (excluding SaaS, PaaS scenarios)</t>
  </si>
  <si>
    <t>Describe authentication/authorization design for this application:
&gt; how are authentication and authorization data managed and exchanged
&gt; how are auth errors and logout handled
&gt; is deep linking required/supported?
&gt; multi-factor authentication solution, if required
&gt; user database authentication solution, if required</t>
  </si>
  <si>
    <t>&gt;SAML with Multiple IDPs
&gt; errors/logout handled by the service provider with path to re-login/recover
&gt; should handle deep linking with authentication, if required
&gt; Prefer Duo, if required
&gt; Users should use AD credentials to access DB, if required</t>
  </si>
  <si>
    <t>&gt; SAML with Multiple IDPs, SAML with Single IDP, OVD, or LDAP
&gt; errors/logout handled by the service provider with path to re-login/recover
&gt; should handle deep linking with authentication, if required
&gt; Prefer Duo, if required
&gt; Users should use AD credentials to access DB, if required</t>
  </si>
  <si>
    <t>App uses UIS standard or, for native auth, design follows standard practices for authentication, authorization, and session management</t>
  </si>
  <si>
    <t>1.10</t>
  </si>
  <si>
    <t>Describe identity and access management design for this application:
&gt; Provisioning and de-provisioning
&gt; Authorization configuration
&gt; Describe the authorization/access management structure</t>
  </si>
  <si>
    <t>&gt; OIM
&gt; OIM or AD
&gt; Process should be defined, documented, and end-user and mission-critical developer access should be under the control of the IAM group.  For financially-sensitive apps IAM must control.</t>
  </si>
  <si>
    <t>&gt; OIM
&gt; OIM or AD
&gt; Process should be defined and documented</t>
  </si>
  <si>
    <t>&gt; App allows for user provisioning and deprovisioning.  
&gt; App supports role or user based authorization.  
&gt; Users must be authenticated when creating or modifying official university records</t>
  </si>
  <si>
    <t>Describe integration of this application with other apps. 
&gt; What data does it need and from where?
&gt; How are the data transported?
&gt; What is the schedule and timing for the integration
&gt; What is source of the data schema</t>
  </si>
  <si>
    <t>&gt; Data is sourced from a central repository
&gt; Web Service
&gt; Asynchronous preferred, Event driven where possible, if scheduled should be scheduled via Automic
&gt; Re-usable schema, in this order:  Specification/Protocol Schema, Industry/domain-wide schema, CU Canonical Schema, System-specific schema, service-level schema</t>
  </si>
  <si>
    <t>&gt; Data is sourced from system of record or central repository
&gt; Web Service, SFTP.   DB Link only when necessary, documented according to standards, and using Mviews for resiliency
&gt; Asynchronous preferred, Event driven where possible, if scheduled should be scheduled via Automic
&gt; Re-usable schema, in this order:  Specification/Protocol Schema, Industry/domain-wide schema, CU Canonical Schema, System-specific schema, service-level schema</t>
  </si>
  <si>
    <t xml:space="preserve">&gt; Data are sourced from an authoritative source
&gt; Data are encrypted during transport.  </t>
  </si>
  <si>
    <t>Describe preferred monitoring of this application, including website URLs and thresholds/measurement methods for application response time to be monitored.</t>
  </si>
  <si>
    <t>Thresholds defined, documented, and reflected in EUE Mon configuration</t>
  </si>
  <si>
    <t>Thresholds defined and documented</t>
  </si>
  <si>
    <t>For end-user facing apps: synthetic login possible with  UIS standard tools</t>
  </si>
  <si>
    <t>Describe preferred automated alerting for this application</t>
  </si>
  <si>
    <t>Thresholds defined, documented, and reflected in icinga configuration</t>
  </si>
  <si>
    <t>Up/Down alerting possible with UIS standard tools</t>
  </si>
  <si>
    <t>Describe logging configuration for this application:
&gt; what is the format of key logs (syslog friendly, xml, etc.)?
&gt; log retention needs</t>
  </si>
  <si>
    <t>&gt; uses syslog
&gt; age out after 90 days</t>
  </si>
  <si>
    <t>&gt; uses syslog
&gt; age out after 6 months</t>
  </si>
  <si>
    <t xml:space="preserve">Application has logs that allow UIS to conform to CU records retention requirements (http://www.cu.edu/ope/aps/2006) and to any relevant regulatory (HIPAA) requirements.  </t>
  </si>
  <si>
    <t>Describe how the app supports containers
&gt; Does the vendor support the app running in a container, if so, which technologies
&gt; Are there existing containers that UIS can use
&gt; If containerization is planned, describe the data in the container and data backup plans</t>
  </si>
  <si>
    <t>&gt; Supported
&gt; Yes, Docker</t>
  </si>
  <si>
    <t>NA</t>
  </si>
  <si>
    <t>Backup/Disaster Recovery:</t>
  </si>
  <si>
    <t>Describe backup for each layer of this application :
&gt;Database
&gt;Application Server/Web Server
&gt;File system</t>
  </si>
  <si>
    <t>(NA as app should be using only centrally managed services)</t>
  </si>
  <si>
    <t>&gt; Database:  Backup should be aware of the underlying database technology (i.e. just having file-system level backups isn't sufficient)</t>
  </si>
  <si>
    <t xml:space="preserve">All data storage, including backups, must be on ECS controlled and vendor-supported hardware or in a primary UIS cloud environment.   Schedule allows UIS to conform to CU records retention requirements (http://www.cu.edu/ope/aps/2006) and to any relevant regulatory (HIPAA) requirements.  </t>
  </si>
  <si>
    <t>Describe data restoration requirements</t>
  </si>
  <si>
    <t>&gt; Production Oracle DB:  6 weeks retention, restore to any point, restore time &lt; 1 day
&gt; Non-prod Oracle DB:  2 weeks retention, restore to any point, restore time &lt; 1 day</t>
  </si>
  <si>
    <t>&gt; Production Oracle DB:  6 weeks retention, restore to any point, restore time &lt; 1 business day
&gt; Non-prod Oracle DB:  2 weeks retention, restore to any point, restore time &lt; 1 business day</t>
  </si>
  <si>
    <t xml:space="preserve">timelines should allow UIS to conform to CU records retention requirements (http://www.cu.edu/ope/aps/2006) and to any relevant regulatory (HIPAA) requirements.  </t>
  </si>
  <si>
    <t>Describe HA Failover configuraiton for the application (active/active, active/passive, none)</t>
  </si>
  <si>
    <t>&gt;active/active or active/passive</t>
  </si>
  <si>
    <t>App recover should align with availability expectations for customer for this app and all dependent apps.</t>
  </si>
  <si>
    <r>
      <t xml:space="preserve">Service Definitions:
</t>
    </r>
    <r>
      <rPr>
        <i/>
        <sz val="11"/>
        <rFont val="Arial"/>
        <family val="2"/>
      </rPr>
      <t>Will influence design &amp; also be used in future SLA/OLA work</t>
    </r>
  </si>
  <si>
    <t>What service aspects will UIS support?</t>
  </si>
  <si>
    <t>See RACI worksheet on next tab</t>
  </si>
  <si>
    <t>Documented and signed-off by customer</t>
  </si>
  <si>
    <t>Documented and socialized with customer</t>
  </si>
  <si>
    <t>UIS must support aspects of the app that relate to service reliability (backups, patching) or security (managing accounts or secrets)</t>
  </si>
  <si>
    <t>What service aspects will Customer support?  Is UIS providing a service akin to SaaS, PaaS, IaaS, or something else?</t>
  </si>
  <si>
    <t>Documented and socialized with customer.  Customer should not need super-user access to the app, direct access to DBs, access to resources that are in UIS's private IP space to perform these activities.</t>
  </si>
  <si>
    <t>UIS must support aspects of the app that relate to service reliability (backups, patching) or security (managing accounts or secrets).  Customers should never be able to update data that constitute official university records except when authenticated to an application (i.e. direct update to databases or most file systems)  with the exception of inbound integrations where the customer is the authoritative source for the data.</t>
  </si>
  <si>
    <t>Availability Expectations by Customer of Service:</t>
  </si>
  <si>
    <t>Expectations for on premise services must be informed by UIS planned maintenance schedules (no promising google-like availability if UIS owns the hardware)</t>
  </si>
  <si>
    <t>Describe performance &amp; scalability of this application:
&gt;Normal Usage/Load patterns
&gt;Number of concurrent users possible during peak loads?
&gt;Peak Load times
&gt;Expansion suggestions for peak periods</t>
  </si>
  <si>
    <t>Metrics defined, documented and reflected in automated load testing</t>
  </si>
  <si>
    <t>Metrics defined and documented</t>
  </si>
  <si>
    <t>Expectations for on premise services must be informed by UIS data center constraints  For UIS-managed cloud apps, expectations for elasticity must fit within relevant budget constraints.  (no promising google-like elasticity if UIS owns the hardware or writes checks for processing power, storage, etc.).</t>
  </si>
  <si>
    <t>Defined escalation path for support ticket</t>
  </si>
  <si>
    <t>&gt;UIS Service Center  - to - App Dev - to - EIS</t>
  </si>
  <si>
    <t xml:space="preserve">UIS must have direct access to or be staffed to provide support at all tiers.  (i.e. a UIS staff person must be able to submit tickets (P1 or otherwise) for relevant vendor support.  </t>
  </si>
  <si>
    <t>On Call Definition:
&gt;Hours On-Call
&gt;Special periods for on-call (heavy weekends?)
&gt;On Call Number cited</t>
  </si>
  <si>
    <t>On-call requirements fit within UIS standard department-level on-call calendars/processes</t>
  </si>
  <si>
    <t>Expectations for on premise services must be informed by UIS staffing  schedules (no promising google-like support if UIS manages the app)</t>
  </si>
  <si>
    <t>Maintenance Window specified:</t>
  </si>
  <si>
    <t>&gt;Monthly, documented sign-off from customer</t>
  </si>
  <si>
    <t>&gt;Defined, documented sign-off from customer</t>
  </si>
  <si>
    <t>Expectations for on premise services must be informed by UIS planned maintenance schedules (no promising google-like availability if UIS is responsible for application patching, etc.)</t>
  </si>
  <si>
    <t>SDLC/Environments provisioned:  Provid region and purpose of all envionments</t>
  </si>
  <si>
    <t>Dev  (Dev Region)/Test (QA Region)/Stage (QA Region)/Prod (Prod Region)</t>
  </si>
  <si>
    <t>Dev/Test/Stage/Prod, Dev/Stage/Prod, Dev/Prod</t>
  </si>
  <si>
    <t xml:space="preserve">App should have at least one non-prod environment available .  </t>
  </si>
  <si>
    <t>Proof of Concept (POC)</t>
  </si>
  <si>
    <t>Terms</t>
  </si>
  <si>
    <t>Details</t>
  </si>
  <si>
    <t>Business Reason for a POC Exercise</t>
  </si>
  <si>
    <r>
      <t xml:space="preserve">To seek and provide foundational knowledge to be </t>
    </r>
    <r>
      <rPr>
        <sz val="10"/>
        <rFont val="Arial"/>
        <family val="2"/>
      </rPr>
      <t>used</t>
    </r>
    <r>
      <rPr>
        <sz val="10"/>
        <color theme="1"/>
        <rFont val="Arial"/>
        <family val="2"/>
      </rPr>
      <t xml:space="preserve"> in the approach to rolling out a new service or technology. </t>
    </r>
    <r>
      <rPr>
        <sz val="10"/>
        <rFont val="Arial"/>
        <family val="2"/>
      </rPr>
      <t>Helps</t>
    </r>
    <r>
      <rPr>
        <sz val="10"/>
        <color rgb="FFFF0000"/>
        <rFont val="Arial"/>
        <family val="2"/>
      </rPr>
      <t xml:space="preserve"> </t>
    </r>
    <r>
      <rPr>
        <sz val="10"/>
        <color theme="1"/>
        <rFont val="Arial"/>
        <family val="2"/>
      </rPr>
      <t xml:space="preserve">manage risk by correctly planning </t>
    </r>
    <r>
      <rPr>
        <sz val="10"/>
        <rFont val="Arial"/>
        <family val="2"/>
      </rPr>
      <t>the</t>
    </r>
    <r>
      <rPr>
        <sz val="10"/>
        <color theme="1"/>
        <rFont val="Arial"/>
        <family val="2"/>
      </rPr>
      <t xml:space="preserve"> Execution phase of project and associated tasks.
Prefer POC to not run longer than a 6 week period.</t>
    </r>
  </si>
  <si>
    <t>Proof of Concept Definition:</t>
  </si>
  <si>
    <t>-Brand New Service or Technology
-Material change to existing service</t>
  </si>
  <si>
    <t>Please provide information in the following fields below. This request for POC                                             approval will be presented at Initial PMR</t>
  </si>
  <si>
    <t>Scope/Goals for POC:</t>
  </si>
  <si>
    <t>&lt;Create bulleted list of scope items for POC that are measurable&gt;
&lt;Define if this a bolt on to another technology or separate new technology&gt;
&lt;Define if this POC will become DEV or be blown away right after completion&gt;
&lt;Clearly define success criteria&gt;</t>
  </si>
  <si>
    <t xml:space="preserve">POC Lead:
</t>
  </si>
  <si>
    <r>
      <t xml:space="preserve">&lt;Name&gt;
</t>
    </r>
    <r>
      <rPr>
        <sz val="10"/>
        <rFont val="Arial"/>
        <family val="2"/>
      </rPr>
      <t xml:space="preserve">Responsible For:
-Outlining Scope/Goals clearly in this file, including defining the </t>
    </r>
    <r>
      <rPr>
        <sz val="10"/>
        <color theme="1"/>
        <rFont val="Arial"/>
        <family val="2"/>
      </rPr>
      <t xml:space="preserve">expectations </t>
    </r>
    <r>
      <rPr>
        <sz val="10"/>
        <rFont val="Arial"/>
        <family val="2"/>
      </rPr>
      <t>and outcomes of the POC
-Creation of tasks/timeline, follow-up on tasks, report out to Director Sponsor on progress</t>
    </r>
  </si>
  <si>
    <t>Resources Needed</t>
  </si>
  <si>
    <t xml:space="preserve">Application Development: 
ECS:
  -Infrastructure (VMs, SAN…)
  -PS/DB
ITSM:
  -Service Desk
  -Business Apps
  -Change Mgmt.
  -QA
Security: 
Cross Apps: 
  -IdM
  -Portal
  -IRM
  -Integrations
  -DM
  -Middleware
  -Production Services 
PMO:
-Project Management
-Communications
</t>
  </si>
  <si>
    <t xml:space="preserve">Timeline: </t>
  </si>
  <si>
    <t>Iteration #1
-Goal of Iteration #1: Use Cases/ Requirements
-Timeframe (2 weeks; Dates xx/xx/xx - xx/xx/xx)
Iteration #2
-Goal of Iteration #2: Use Cases/ Requirements
-Timeframe (2 weeks; Dates xx/xx/xx - xx/xx/xx)
Total Estimated Timeline Length:</t>
  </si>
  <si>
    <t>Project Change Request Form</t>
  </si>
  <si>
    <t>This section to be completed by the Requestor</t>
  </si>
  <si>
    <t xml:space="preserve">Project Title: </t>
  </si>
  <si>
    <t>Approved?</t>
  </si>
  <si>
    <t>&lt;Yes/No&gt;</t>
  </si>
  <si>
    <t xml:space="preserve">Project Type: </t>
  </si>
  <si>
    <t>Requestor of Change:</t>
  </si>
  <si>
    <t>&lt;Project Lead, Director Sponsor, Customer&gt;</t>
  </si>
  <si>
    <t>Description of Change:</t>
  </si>
  <si>
    <t>&lt;PM guidance: Please analyze not only technical elements of a change but also think of downstream work such as testing, training, communication, change management needs this change may require&gt;</t>
  </si>
  <si>
    <t>Justification of Change:</t>
  </si>
  <si>
    <t>&lt;PM guidance: In addition to the business case for this change, please include the risk or impact (to product, service, reputation, customer) if the CR is not approved.&gt;</t>
  </si>
  <si>
    <t>This section to be completed by the Project Lead, PMO and Project Team</t>
  </si>
  <si>
    <t>Impact of Change</t>
  </si>
  <si>
    <t>Scope: &lt;Increase, Decrease, or Modify?&gt;</t>
  </si>
  <si>
    <t>How it Impacts Scope:</t>
  </si>
  <si>
    <t>Resources Needed:</t>
  </si>
  <si>
    <t>&lt;People, Environments&gt;</t>
  </si>
  <si>
    <t>Hours of Effort:</t>
  </si>
  <si>
    <t xml:space="preserve">Portfolio Analysis (by PMO): </t>
  </si>
  <si>
    <t>Resources Availability:</t>
  </si>
  <si>
    <t>Impact to Timeline:</t>
  </si>
  <si>
    <t>Customer Impact:</t>
  </si>
  <si>
    <t>&lt;Customer Tasks, Expectations, Processes, Business Cycle&gt;</t>
  </si>
  <si>
    <t>Schedule: &lt;Increase, Decrease, or Modify?&gt;</t>
  </si>
  <si>
    <t>How it Impacts Schedule/Timeline:</t>
  </si>
  <si>
    <t>Portfolio Analysis (by PMO):</t>
  </si>
  <si>
    <t>Impact to Go-Live:</t>
  </si>
  <si>
    <t>Customer Tasks Impact:</t>
  </si>
  <si>
    <t>Portfolio Impact:</t>
  </si>
  <si>
    <t>&lt;If schedule impact, Ridawn to assess and outline here.&gt;</t>
  </si>
  <si>
    <t>Cost: &lt;Increase, Decrease, or Modify?&gt;</t>
  </si>
  <si>
    <t>How it Impacts Cost:</t>
  </si>
  <si>
    <t>Resource Impact:</t>
  </si>
  <si>
    <t>Portfolio Analysis (by PMO)</t>
  </si>
  <si>
    <t xml:space="preserve">This section to be completed by theDirector, Sponsor and Project Lead </t>
  </si>
  <si>
    <t>Sponsor Approval</t>
  </si>
  <si>
    <t>Date</t>
  </si>
  <si>
    <t>Director Approval</t>
  </si>
  <si>
    <t>Project Lead Approval</t>
  </si>
  <si>
    <t>Low</t>
  </si>
  <si>
    <t>Legends</t>
  </si>
  <si>
    <t>Medium</t>
  </si>
  <si>
    <t>Date Added</t>
  </si>
  <si>
    <t>Campus</t>
  </si>
  <si>
    <t>Risk Description</t>
  </si>
  <si>
    <t>Probability
(P)</t>
  </si>
  <si>
    <t>Impact
(I)</t>
  </si>
  <si>
    <t>Response Strategy
(Mitigate Activity, or Accept, or Transfer)</t>
  </si>
  <si>
    <t>Risk Owner</t>
  </si>
  <si>
    <t>Target Completion Date</t>
  </si>
  <si>
    <t>Open</t>
  </si>
  <si>
    <t>Closed</t>
  </si>
  <si>
    <t>High</t>
  </si>
  <si>
    <t>Project Manager Survey Results</t>
  </si>
  <si>
    <t>Project Name</t>
  </si>
  <si>
    <t>Project Lead / Manager</t>
  </si>
  <si>
    <t>Survey Summary</t>
  </si>
  <si>
    <t>Survey sent to project team on:</t>
  </si>
  <si>
    <t>&lt;date&gt;</t>
  </si>
  <si>
    <t>Date survey results gathered and analyzed</t>
  </si>
  <si>
    <t>Number of team members included in the survey</t>
  </si>
  <si>
    <t>Number of respondents:</t>
  </si>
  <si>
    <t>Project retrospective</t>
  </si>
  <si>
    <t>Results in percentage</t>
  </si>
  <si>
    <t>Ref #</t>
  </si>
  <si>
    <t>Questions</t>
  </si>
  <si>
    <t>Very</t>
  </si>
  <si>
    <t>Somewhat</t>
  </si>
  <si>
    <t>Not Very</t>
  </si>
  <si>
    <t>Not at All</t>
  </si>
  <si>
    <t>Not Applicable</t>
  </si>
  <si>
    <t>How clearly defined were the objectives for this project?</t>
  </si>
  <si>
    <t xml:space="preserve">How clearly defined were the objectives for your individual project work?
</t>
  </si>
  <si>
    <t>Was your role, responsibilities and expectations for work completion clearly defined?</t>
  </si>
  <si>
    <t xml:space="preserve">Did you feel involved in project decisions related to your work or area of expertise?
</t>
  </si>
  <si>
    <t xml:space="preserve">How efficient and effective were project team meetings?
</t>
  </si>
  <si>
    <t xml:space="preserve">Were issues adequately logged, followed-up on and managed?
</t>
  </si>
  <si>
    <t xml:space="preserve">Were risks discussed proactively, logged and mitigations identified?
</t>
  </si>
  <si>
    <t xml:space="preserve">To what degree do you feel the team was committed to the project schedule?
</t>
  </si>
  <si>
    <t xml:space="preserve">How effective were the tasks assigned to you in TeamDynamix in guiding your weekly work? 
</t>
  </si>
  <si>
    <t xml:space="preserve">Were your tasks in TeamDynamix representative of all of the tasks you were expected to deliver?
</t>
  </si>
  <si>
    <t xml:space="preserve">How well do you feel the project manager listened and edited the timeline of tasks based on your input?
</t>
  </si>
  <si>
    <t xml:space="preserve">How well were you able to juggle the amount of tasks assigned per week in this project against other work assignments (e.g., Operational work or other projects)?
</t>
  </si>
  <si>
    <t>Project Manager Feedback</t>
  </si>
  <si>
    <t xml:space="preserve"> How effective was the project manager's planning of the project? Please consider whether they identified objectives, guided requirement gathering, compiled technical approach and documentation, defined team member roles &amp; responsibilities, performed quality communication planning, compiled a realistic timeline with sufficient contingency and identified risks and mitigations, among other aspects that are relevant to this project.
</t>
  </si>
  <si>
    <t xml:space="preserve">How effective was the project manager in clearly communicating project information like status, task needs, issues and risks?
</t>
  </si>
  <si>
    <t xml:space="preserve">To what extent did the project manager anticipate risks, issues and take appropriate action to keep the project on track and moving forward?
</t>
  </si>
  <si>
    <t xml:space="preserve">How willingly did the project manager take the initiative when unexpected problems occurred to figure out next steps?
</t>
  </si>
  <si>
    <t xml:space="preserve">How well do you feel the project manager adapted to changes in direction, priorities, schedules and approach during this project?
</t>
  </si>
  <si>
    <t>Closing Questions</t>
  </si>
  <si>
    <t>Questions / Comments</t>
  </si>
  <si>
    <t xml:space="preserve"> Please provide examples of what went well with the management of this project that you would like to see replicated in future projects.
</t>
  </si>
  <si>
    <t>a</t>
  </si>
  <si>
    <t>b</t>
  </si>
  <si>
    <t xml:space="preserve">Please provide examples where there was room for improvement on future similar projects or in relation to the overall management of this project
</t>
  </si>
  <si>
    <t>Departments</t>
  </si>
  <si>
    <t>Location</t>
  </si>
  <si>
    <t>Roles</t>
  </si>
  <si>
    <t>Stakeholder</t>
  </si>
  <si>
    <t>Comm</t>
  </si>
  <si>
    <t>Influence</t>
  </si>
  <si>
    <t>Preference</t>
  </si>
  <si>
    <t>Academic Affairs</t>
  </si>
  <si>
    <t>CU Anschutz</t>
  </si>
  <si>
    <t>Project Sponsor</t>
  </si>
  <si>
    <t>Executive</t>
  </si>
  <si>
    <t>Email</t>
  </si>
  <si>
    <t>Administration &amp; COS</t>
  </si>
  <si>
    <t>CU Boulder</t>
  </si>
  <si>
    <t>Executive Business Sponsor</t>
  </si>
  <si>
    <t>Director</t>
  </si>
  <si>
    <t>In person</t>
  </si>
  <si>
    <t>Advancement</t>
  </si>
  <si>
    <t>CU Denver</t>
  </si>
  <si>
    <t>UIS Business Owner</t>
  </si>
  <si>
    <t>Manager</t>
  </si>
  <si>
    <t>Phone</t>
  </si>
  <si>
    <t>Board of Regents</t>
  </si>
  <si>
    <t>CU Colorado Springs</t>
  </si>
  <si>
    <t>Campus Partner</t>
  </si>
  <si>
    <t>Project Team</t>
  </si>
  <si>
    <t>Video conference</t>
  </si>
  <si>
    <t>Text</t>
  </si>
  <si>
    <t>Budget and Finance</t>
  </si>
  <si>
    <t>System</t>
  </si>
  <si>
    <t>Project Manager</t>
  </si>
  <si>
    <t>Teleconference</t>
  </si>
  <si>
    <t>CU Real Estate Foundation</t>
  </si>
  <si>
    <t>Project Team Lead</t>
  </si>
  <si>
    <t>Customer</t>
  </si>
  <si>
    <t>Webinar</t>
  </si>
  <si>
    <t>Electronic Research Administration</t>
  </si>
  <si>
    <t>UIS Functional Lead</t>
  </si>
  <si>
    <t>Consumer</t>
  </si>
  <si>
    <t>Presentation</t>
  </si>
  <si>
    <t>Employee Learning &amp; Development</t>
  </si>
  <si>
    <t>Technical Lead</t>
  </si>
  <si>
    <t>Vendor</t>
  </si>
  <si>
    <t>eLearning</t>
  </si>
  <si>
    <t>Employee Services</t>
  </si>
  <si>
    <t>Technical Team Member</t>
  </si>
  <si>
    <t>Banner</t>
  </si>
  <si>
    <t>Faculty Counsel</t>
  </si>
  <si>
    <t>Communications</t>
  </si>
  <si>
    <t>Wiki</t>
  </si>
  <si>
    <t>Foundation</t>
  </si>
  <si>
    <t>ECS Infrastructure</t>
  </si>
  <si>
    <t>Portal story</t>
  </si>
  <si>
    <t>Government Relations</t>
  </si>
  <si>
    <t>Employee Portal</t>
  </si>
  <si>
    <t>Health Administration</t>
  </si>
  <si>
    <t>Higher Education Fiscal Coordinator</t>
  </si>
  <si>
    <t>Human Resources</t>
  </si>
  <si>
    <t>Internal Audit</t>
  </si>
  <si>
    <t>Institutional Research</t>
  </si>
  <si>
    <t>Litigation</t>
  </si>
  <si>
    <t>Office of the Controller</t>
  </si>
  <si>
    <t>Office of Information Security</t>
  </si>
  <si>
    <t>Office of Policy &amp; Efficiency</t>
  </si>
  <si>
    <t>Office of the President</t>
  </si>
  <si>
    <t>Payroll &amp; Benefit Services</t>
  </si>
  <si>
    <t>Privilege &amp; Tenure</t>
  </si>
  <si>
    <t>Procurement Services Office</t>
  </si>
  <si>
    <t>Staff Council</t>
  </si>
  <si>
    <t>Strategic Research</t>
  </si>
  <si>
    <t>Treasurer’s Office</t>
  </si>
  <si>
    <t>University Counsel</t>
  </si>
  <si>
    <t>University Information Systems</t>
  </si>
  <si>
    <t>University Relations</t>
  </si>
  <si>
    <t xml:space="preserve">Risk ID # </t>
  </si>
  <si>
    <t xml:space="preserve">  {Project Title}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</si>
</sst>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8">
    <font>
      <sz val="11"/>
      <color theme="1"/>
      <name val="Calibri"/>
      <family val="2"/>
      <scheme val="minor"/>
    </font>
    <font>
      <b/>
      <sz val="11"/>
      <color theme="1"/>
      <name val="Calibri"/>
      <family val="2"/>
      <scheme val="minor"/>
    </font>
    <font>
      <sz val="10"/>
      <name val="Arial"/>
      <family val="2"/>
    </font>
    <font>
      <b/>
      <sz val="12"/>
      <color indexed="9"/>
      <name val="Arial"/>
      <family val="2"/>
    </font>
    <font>
      <u/>
      <sz val="10"/>
      <color indexed="12"/>
      <name val="Arial"/>
      <family val="2"/>
    </font>
    <font>
      <sz val="10"/>
      <name val="Arial"/>
      <family val="2"/>
    </font>
    <font>
      <b/>
      <sz val="20"/>
      <name val="Arial"/>
      <family val="2"/>
    </font>
    <font>
      <sz val="12"/>
      <color theme="1"/>
      <name val="Calibri"/>
      <family val="2"/>
      <scheme val="minor"/>
    </font>
    <font>
      <sz val="10"/>
      <color theme="1"/>
      <name val="Arial"/>
      <family val="2"/>
    </font>
    <font>
      <b/>
      <sz val="16"/>
      <color theme="0"/>
      <name val="Calibri"/>
      <family val="2"/>
      <scheme val="minor"/>
    </font>
    <font>
      <u/>
      <sz val="12"/>
      <color theme="10"/>
      <name val="Calibri"/>
      <family val="2"/>
      <scheme val="minor"/>
    </font>
    <font>
      <u/>
      <sz val="12"/>
      <color theme="11"/>
      <name val="Calibri"/>
      <family val="2"/>
      <scheme val="minor"/>
    </font>
    <font>
      <b/>
      <sz val="11"/>
      <color theme="0"/>
      <name val="Calibri"/>
      <family val="2"/>
      <scheme val="minor"/>
    </font>
    <font>
      <sz val="11"/>
      <color theme="1"/>
      <name val="Arial"/>
      <family val="2"/>
    </font>
    <font>
      <b/>
      <sz val="11"/>
      <color theme="0"/>
      <name val="Arial"/>
      <family val="2"/>
    </font>
    <font>
      <b/>
      <sz val="11"/>
      <color theme="1"/>
      <name val="Arial"/>
      <family val="2"/>
    </font>
    <font>
      <sz val="11"/>
      <name val="Arial"/>
      <family val="2"/>
    </font>
    <font>
      <i/>
      <sz val="11"/>
      <color theme="1"/>
      <name val="Calibri"/>
      <family val="2"/>
      <scheme val="minor"/>
    </font>
    <font>
      <b/>
      <sz val="11"/>
      <name val="Arial"/>
      <family val="2"/>
    </font>
    <font>
      <i/>
      <sz val="9"/>
      <name val="Arial"/>
      <family val="2"/>
    </font>
    <font>
      <i/>
      <sz val="11"/>
      <name val="Arial"/>
      <family val="2"/>
    </font>
    <font>
      <sz val="9"/>
      <color theme="1"/>
      <name val="Arial"/>
      <family val="2"/>
    </font>
    <font>
      <sz val="9"/>
      <name val="Arial"/>
      <family val="2"/>
    </font>
    <font>
      <sz val="9"/>
      <color rgb="FFFF0000"/>
      <name val="Arial"/>
      <family val="2"/>
    </font>
    <font>
      <b/>
      <sz val="14"/>
      <color theme="0"/>
      <name val="Arial"/>
      <family val="2"/>
    </font>
    <font>
      <b/>
      <sz val="10"/>
      <name val="Arial"/>
      <family val="2"/>
    </font>
    <font>
      <sz val="10"/>
      <name val="Wingdings"/>
      <charset val="2"/>
    </font>
    <font>
      <b/>
      <sz val="10"/>
      <color theme="0"/>
      <name val="Arial"/>
      <family val="2"/>
    </font>
    <font>
      <b/>
      <sz val="10"/>
      <name val="Wingdings"/>
      <charset val="2"/>
    </font>
    <font>
      <b/>
      <i/>
      <sz val="8"/>
      <color theme="0"/>
      <name val="Arial"/>
      <family val="2"/>
    </font>
    <font>
      <b/>
      <sz val="12"/>
      <color theme="1"/>
      <name val="Arial"/>
      <family val="2"/>
    </font>
    <font>
      <u/>
      <sz val="11"/>
      <color theme="10"/>
      <name val="Calibri"/>
      <family val="2"/>
      <scheme val="minor"/>
    </font>
    <font>
      <sz val="11"/>
      <color theme="0"/>
      <name val="Calibri"/>
      <family val="2"/>
      <scheme val="minor"/>
    </font>
    <font>
      <sz val="11"/>
      <color rgb="FFFF0000"/>
      <name val="Calibri"/>
      <family val="2"/>
      <scheme val="minor"/>
    </font>
    <font>
      <sz val="11"/>
      <name val="Calibri"/>
      <family val="2"/>
      <scheme val="minor"/>
    </font>
    <font>
      <b/>
      <sz val="14"/>
      <color theme="0"/>
      <name val="Calibri"/>
      <family val="2"/>
      <scheme val="minor"/>
    </font>
    <font>
      <b/>
      <u/>
      <sz val="11"/>
      <color theme="10"/>
      <name val="Calibri"/>
      <family val="2"/>
      <scheme val="minor"/>
    </font>
    <font>
      <sz val="10"/>
      <color rgb="FFFF0000"/>
      <name val="Arial"/>
      <family val="2"/>
    </font>
    <font>
      <sz val="14"/>
      <color theme="1"/>
      <name val="Calibri"/>
      <family val="2"/>
      <scheme val="minor"/>
    </font>
    <font>
      <sz val="11"/>
      <color rgb="FF000000"/>
      <name val="Calibri"/>
      <family val="2"/>
      <scheme val="minor"/>
    </font>
    <font>
      <b/>
      <sz val="12"/>
      <color theme="1"/>
      <name val="Calibri"/>
      <family val="2"/>
      <scheme val="minor"/>
    </font>
    <font>
      <b/>
      <i/>
      <sz val="11"/>
      <color theme="1"/>
      <name val="Calibri"/>
      <family val="2"/>
      <scheme val="minor"/>
    </font>
    <font>
      <b/>
      <u/>
      <sz val="11"/>
      <color theme="1"/>
      <name val="Calibri"/>
      <family val="2"/>
      <scheme val="minor"/>
    </font>
    <font>
      <b/>
      <u/>
      <sz val="14"/>
      <color theme="1"/>
      <name val="Calibri"/>
      <family val="2"/>
      <scheme val="minor"/>
    </font>
    <font>
      <i/>
      <sz val="10"/>
      <name val="Wingdings"/>
      <charset val="2"/>
    </font>
    <font>
      <i/>
      <sz val="10"/>
      <name val="Arial"/>
      <family val="2"/>
    </font>
    <font>
      <b/>
      <sz val="12"/>
      <color theme="0"/>
      <name val="Calibri"/>
      <family val="2"/>
      <scheme val="minor"/>
    </font>
    <font>
      <sz val="11"/>
      <color indexed="12"/>
      <name val="Arial"/>
      <family val="2"/>
    </font>
    <font>
      <b/>
      <sz val="9"/>
      <color theme="0"/>
      <name val="Arial"/>
      <family val="2"/>
    </font>
    <font>
      <u/>
      <sz val="18"/>
      <color indexed="12"/>
      <name val="Arial"/>
      <family val="2"/>
    </font>
    <font>
      <sz val="18"/>
      <name val="Arial"/>
      <family val="2"/>
    </font>
    <font>
      <b/>
      <sz val="12"/>
      <color rgb="FF005282"/>
      <name val="Calibri"/>
      <family val="2"/>
    </font>
    <font>
      <b/>
      <sz val="11"/>
      <name val="Calibri"/>
      <family val="2"/>
    </font>
    <font>
      <sz val="11"/>
      <name val="Calibri"/>
      <family val="2"/>
    </font>
    <font>
      <sz val="11"/>
      <name val="Calibri"/>
      <family val="2"/>
    </font>
    <font>
      <sz val="11"/>
      <name val="Calibri"/>
    </font>
    <font>
      <b/>
      <sz val="28"/>
      <name val="Arial"/>
      <family val="2"/>
    </font>
    <font>
      <b/>
      <sz val="14"/>
      <name val="Calibri"/>
      <family val="2"/>
      <scheme val="minor"/>
    </font>
  </fonts>
  <fills count="21">
    <fill>
      <patternFill patternType="none"/>
    </fill>
    <fill>
      <patternFill patternType="gray125"/>
    </fill>
    <fill>
      <patternFill patternType="solid">
        <fgColor indexed="18"/>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5" tint="-0.249977111117893"/>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A5A5A5"/>
      </patternFill>
    </fill>
    <fill>
      <patternFill patternType="solid">
        <fgColor theme="9" tint="0.39997558519241921"/>
        <bgColor indexed="64"/>
      </patternFill>
    </fill>
    <fill>
      <patternFill patternType="solid">
        <fgColor theme="2"/>
        <bgColor indexed="64"/>
      </patternFill>
    </fill>
    <fill>
      <patternFill patternType="solid">
        <fgColor rgb="FFCFB87C"/>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bottom/>
      <diagonal/>
    </border>
    <border>
      <left/>
      <right/>
      <top style="medium">
        <color indexed="64"/>
      </top>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double">
        <color rgb="FF3F3F3F"/>
      </left>
      <right style="double">
        <color rgb="FF3F3F3F"/>
      </right>
      <top/>
      <bottom style="double">
        <color rgb="FF3F3F3F"/>
      </bottom>
      <diagonal/>
    </border>
    <border>
      <left/>
      <right style="medium">
        <color indexed="64"/>
      </right>
      <top style="thin">
        <color indexed="64"/>
      </top>
      <bottom style="medium">
        <color indexed="64"/>
      </bottom>
      <diagonal/>
    </border>
  </borders>
  <cellStyleXfs count="19">
    <xf numFmtId="0" fontId="0" fillId="0" borderId="0"/>
    <xf numFmtId="0" fontId="2" fillId="0" borderId="0"/>
    <xf numFmtId="0" fontId="4" fillId="0" borderId="0" applyNumberFormat="0" applyFill="0" applyBorder="0" applyAlignment="0" applyProtection="0">
      <alignment vertical="top"/>
      <protection locked="0"/>
    </xf>
    <xf numFmtId="0" fontId="7"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31" fillId="0" borderId="0" applyNumberFormat="0" applyFill="0" applyBorder="0" applyAlignment="0" applyProtection="0"/>
    <xf numFmtId="0" fontId="5" fillId="0" borderId="0"/>
    <xf numFmtId="0" fontId="2" fillId="0" borderId="0"/>
    <xf numFmtId="0" fontId="12" fillId="17" borderId="46" applyNumberFormat="0" applyAlignment="0" applyProtection="0"/>
    <xf numFmtId="0" fontId="53" fillId="0" borderId="0"/>
    <xf numFmtId="0" fontId="54" fillId="0" borderId="0"/>
    <xf numFmtId="0" fontId="55" fillId="0" borderId="0"/>
  </cellStyleXfs>
  <cellXfs count="396">
    <xf numFmtId="0" fontId="0" fillId="0" borderId="0" xfId="0"/>
    <xf numFmtId="0" fontId="1" fillId="0" borderId="0" xfId="0" applyFont="1"/>
    <xf numFmtId="0" fontId="0" fillId="0" borderId="1" xfId="0" applyBorder="1"/>
    <xf numFmtId="0" fontId="13" fillId="0" borderId="0" xfId="0" applyFont="1"/>
    <xf numFmtId="0" fontId="26" fillId="0" borderId="0" xfId="1" applyFont="1" applyAlignment="1">
      <alignment horizontal="center"/>
    </xf>
    <xf numFmtId="0" fontId="27" fillId="7" borderId="0" xfId="1" applyFont="1" applyFill="1"/>
    <xf numFmtId="0" fontId="12" fillId="7" borderId="1" xfId="0" applyFont="1" applyFill="1" applyBorder="1" applyAlignment="1">
      <alignment horizontal="left" vertical="top"/>
    </xf>
    <xf numFmtId="0" fontId="12" fillId="7" borderId="1" xfId="0" applyFont="1" applyFill="1" applyBorder="1"/>
    <xf numFmtId="0" fontId="1" fillId="0" borderId="0" xfId="0" applyFont="1" applyAlignment="1">
      <alignment horizontal="center" vertical="top"/>
    </xf>
    <xf numFmtId="0" fontId="17" fillId="0" borderId="0" xfId="0" applyFont="1" applyAlignment="1">
      <alignment horizontal="left" vertical="top" wrapText="1"/>
    </xf>
    <xf numFmtId="0" fontId="25" fillId="9" borderId="0" xfId="1" applyFont="1" applyFill="1"/>
    <xf numFmtId="0" fontId="25" fillId="9" borderId="0" xfId="1" applyFont="1" applyFill="1" applyAlignment="1">
      <alignment wrapText="1"/>
    </xf>
    <xf numFmtId="0" fontId="26" fillId="9" borderId="0" xfId="1" applyFont="1" applyFill="1" applyAlignment="1">
      <alignment horizontal="center"/>
    </xf>
    <xf numFmtId="0" fontId="28" fillId="9" borderId="0" xfId="1" applyFont="1" applyFill="1" applyAlignment="1">
      <alignment horizontal="center"/>
    </xf>
    <xf numFmtId="0" fontId="0" fillId="6" borderId="1" xfId="0" applyFill="1" applyBorder="1" applyAlignment="1">
      <alignment horizontal="left" wrapText="1"/>
    </xf>
    <xf numFmtId="0" fontId="0" fillId="6" borderId="1" xfId="0" applyFill="1" applyBorder="1"/>
    <xf numFmtId="0" fontId="0" fillId="0" borderId="10" xfId="0" applyBorder="1"/>
    <xf numFmtId="0" fontId="0" fillId="0" borderId="15" xfId="0" applyBorder="1"/>
    <xf numFmtId="0" fontId="26" fillId="0" borderId="15" xfId="1" applyFont="1" applyBorder="1" applyAlignment="1">
      <alignment horizontal="center"/>
    </xf>
    <xf numFmtId="0" fontId="0" fillId="0" borderId="0" xfId="0" applyAlignment="1">
      <alignment vertical="center"/>
    </xf>
    <xf numFmtId="0" fontId="2" fillId="0" borderId="0" xfId="1"/>
    <xf numFmtId="0" fontId="8" fillId="3" borderId="1" xfId="1" applyFont="1" applyFill="1" applyBorder="1" applyAlignment="1">
      <alignment horizontal="left" vertical="center" wrapText="1"/>
    </xf>
    <xf numFmtId="0" fontId="4" fillId="0" borderId="0" xfId="2" applyAlignment="1" applyProtection="1"/>
    <xf numFmtId="0" fontId="6" fillId="0" borderId="0" xfId="1" applyFont="1" applyAlignment="1">
      <alignment horizontal="center" vertical="center"/>
    </xf>
    <xf numFmtId="0" fontId="30" fillId="3" borderId="1" xfId="1" applyFont="1" applyFill="1" applyBorder="1" applyAlignment="1">
      <alignment horizontal="center" vertical="center"/>
    </xf>
    <xf numFmtId="0" fontId="30" fillId="3" borderId="1" xfId="1" applyFont="1" applyFill="1" applyBorder="1" applyAlignment="1">
      <alignment horizontal="center" vertical="center" wrapText="1"/>
    </xf>
    <xf numFmtId="0" fontId="8" fillId="3" borderId="1" xfId="1" quotePrefix="1" applyFont="1" applyFill="1" applyBorder="1" applyAlignment="1">
      <alignment horizontal="left" vertical="center" wrapText="1"/>
    </xf>
    <xf numFmtId="0" fontId="30" fillId="3" borderId="21" xfId="1" applyFont="1" applyFill="1" applyBorder="1" applyAlignment="1">
      <alignment horizontal="center" vertical="center" wrapText="1"/>
    </xf>
    <xf numFmtId="0" fontId="8" fillId="5" borderId="21" xfId="1" quotePrefix="1" applyFont="1" applyFill="1" applyBorder="1" applyAlignment="1">
      <alignment horizontal="left" vertical="center" wrapText="1"/>
    </xf>
    <xf numFmtId="0" fontId="8" fillId="5" borderId="1" xfId="1" quotePrefix="1" applyFont="1" applyFill="1" applyBorder="1" applyAlignment="1">
      <alignment horizontal="left" vertical="center" wrapText="1"/>
    </xf>
    <xf numFmtId="0" fontId="33" fillId="0" borderId="0" xfId="0" applyFont="1" applyAlignment="1">
      <alignment wrapText="1"/>
    </xf>
    <xf numFmtId="164" fontId="1" fillId="0" borderId="30" xfId="0" applyNumberFormat="1" applyFont="1" applyBorder="1"/>
    <xf numFmtId="0" fontId="0" fillId="0" borderId="30" xfId="0" applyBorder="1"/>
    <xf numFmtId="0" fontId="2" fillId="0" borderId="10" xfId="1" applyBorder="1"/>
    <xf numFmtId="0" fontId="2" fillId="0" borderId="15" xfId="1" applyBorder="1"/>
    <xf numFmtId="0" fontId="2" fillId="0" borderId="15" xfId="1" applyBorder="1" applyAlignment="1">
      <alignment wrapText="1"/>
    </xf>
    <xf numFmtId="0" fontId="2" fillId="0" borderId="5" xfId="1" applyBorder="1"/>
    <xf numFmtId="0" fontId="26" fillId="0" borderId="5" xfId="1" applyFont="1" applyBorder="1" applyAlignment="1">
      <alignment horizontal="center"/>
    </xf>
    <xf numFmtId="0" fontId="26" fillId="0" borderId="10" xfId="1" applyFont="1" applyBorder="1" applyAlignment="1">
      <alignment horizontal="center"/>
    </xf>
    <xf numFmtId="0" fontId="2" fillId="0" borderId="5" xfId="1" applyBorder="1" applyAlignment="1">
      <alignment wrapText="1"/>
    </xf>
    <xf numFmtId="0" fontId="2" fillId="9" borderId="0" xfId="1" applyFill="1"/>
    <xf numFmtId="0" fontId="2" fillId="0" borderId="10" xfId="1" applyBorder="1" applyAlignment="1">
      <alignment wrapText="1"/>
    </xf>
    <xf numFmtId="164" fontId="0" fillId="0" borderId="30" xfId="0" applyNumberFormat="1" applyBorder="1"/>
    <xf numFmtId="0" fontId="25" fillId="0" borderId="0" xfId="1" applyFont="1"/>
    <xf numFmtId="0" fontId="2" fillId="0" borderId="0" xfId="1" applyAlignment="1">
      <alignment wrapText="1"/>
    </xf>
    <xf numFmtId="0" fontId="0" fillId="0" borderId="5" xfId="0" applyBorder="1"/>
    <xf numFmtId="0" fontId="1" fillId="9" borderId="0" xfId="0" applyFont="1" applyFill="1"/>
    <xf numFmtId="0" fontId="0" fillId="0" borderId="15" xfId="0" applyBorder="1" applyAlignment="1">
      <alignment vertical="top"/>
    </xf>
    <xf numFmtId="0" fontId="12" fillId="11" borderId="4" xfId="0" applyFont="1" applyFill="1" applyBorder="1"/>
    <xf numFmtId="14" fontId="0" fillId="5" borderId="8" xfId="0" applyNumberFormat="1" applyFill="1" applyBorder="1"/>
    <xf numFmtId="0" fontId="12" fillId="13" borderId="0" xfId="0" applyFont="1" applyFill="1"/>
    <xf numFmtId="0" fontId="12" fillId="11" borderId="9" xfId="0" applyFont="1" applyFill="1" applyBorder="1"/>
    <xf numFmtId="0" fontId="0" fillId="0" borderId="6" xfId="0" applyBorder="1"/>
    <xf numFmtId="0" fontId="12" fillId="11" borderId="16" xfId="0" applyFont="1" applyFill="1" applyBorder="1"/>
    <xf numFmtId="0" fontId="12" fillId="11" borderId="6" xfId="0" applyFont="1" applyFill="1" applyBorder="1"/>
    <xf numFmtId="0" fontId="0" fillId="0" borderId="0" xfId="0" applyAlignment="1">
      <alignment horizontal="left" vertical="top"/>
    </xf>
    <xf numFmtId="0" fontId="0" fillId="0" borderId="30" xfId="0" applyBorder="1" applyAlignment="1">
      <alignment horizontal="left" vertical="top"/>
    </xf>
    <xf numFmtId="0" fontId="12" fillId="14" borderId="6" xfId="0" applyFont="1" applyFill="1" applyBorder="1"/>
    <xf numFmtId="0" fontId="0" fillId="14" borderId="0" xfId="0" applyFill="1"/>
    <xf numFmtId="0" fontId="0" fillId="14" borderId="30" xfId="0" applyFill="1" applyBorder="1"/>
    <xf numFmtId="0" fontId="1" fillId="15" borderId="6" xfId="0" applyFont="1" applyFill="1" applyBorder="1" applyAlignment="1">
      <alignment wrapText="1"/>
    </xf>
    <xf numFmtId="0" fontId="0" fillId="15" borderId="6" xfId="0" applyFill="1" applyBorder="1" applyAlignment="1">
      <alignment horizontal="left" indent="1"/>
    </xf>
    <xf numFmtId="0" fontId="0" fillId="15" borderId="6" xfId="0" applyFill="1" applyBorder="1"/>
    <xf numFmtId="0" fontId="0" fillId="0" borderId="15" xfId="0" applyBorder="1" applyAlignment="1">
      <alignment horizontal="right"/>
    </xf>
    <xf numFmtId="0" fontId="1" fillId="15" borderId="6" xfId="0" applyFont="1" applyFill="1" applyBorder="1" applyAlignment="1">
      <alignment horizontal="left"/>
    </xf>
    <xf numFmtId="0" fontId="0" fillId="15" borderId="9" xfId="0" applyFill="1" applyBorder="1"/>
    <xf numFmtId="0" fontId="0" fillId="0" borderId="15" xfId="0" applyBorder="1" applyAlignment="1">
      <alignment horizontal="right" vertical="top"/>
    </xf>
    <xf numFmtId="0" fontId="0" fillId="0" borderId="0" xfId="0" applyAlignment="1">
      <alignment horizontal="right" vertical="top"/>
    </xf>
    <xf numFmtId="0" fontId="12" fillId="14" borderId="0" xfId="0" applyFont="1" applyFill="1"/>
    <xf numFmtId="0" fontId="4" fillId="0" borderId="0" xfId="2" applyAlignment="1" applyProtection="1">
      <alignment vertical="top"/>
    </xf>
    <xf numFmtId="0" fontId="13" fillId="0" borderId="0" xfId="0" applyFont="1" applyAlignment="1">
      <alignment vertical="top" wrapText="1"/>
    </xf>
    <xf numFmtId="0" fontId="13" fillId="0" borderId="0" xfId="0" applyFont="1" applyAlignment="1">
      <alignment vertical="top"/>
    </xf>
    <xf numFmtId="0" fontId="12" fillId="11" borderId="23" xfId="0" applyFont="1" applyFill="1" applyBorder="1" applyAlignment="1">
      <alignment vertical="top"/>
    </xf>
    <xf numFmtId="0" fontId="12" fillId="11" borderId="0" xfId="0" applyFont="1" applyFill="1" applyAlignment="1">
      <alignment vertical="top"/>
    </xf>
    <xf numFmtId="0" fontId="0" fillId="0" borderId="0" xfId="0" applyAlignment="1">
      <alignment vertical="top"/>
    </xf>
    <xf numFmtId="0" fontId="1" fillId="6" borderId="23" xfId="0" applyFont="1" applyFill="1" applyBorder="1" applyAlignment="1">
      <alignment vertical="top"/>
    </xf>
    <xf numFmtId="0" fontId="1" fillId="6" borderId="0" xfId="0" applyFont="1" applyFill="1" applyAlignment="1">
      <alignment vertical="top"/>
    </xf>
    <xf numFmtId="0" fontId="1" fillId="6" borderId="19" xfId="0" applyFont="1" applyFill="1" applyBorder="1" applyAlignment="1">
      <alignment horizontal="center" vertical="top" wrapText="1"/>
    </xf>
    <xf numFmtId="0" fontId="1" fillId="6" borderId="19" xfId="0" applyFont="1" applyFill="1" applyBorder="1" applyAlignment="1">
      <alignment horizontal="center" vertical="center" wrapText="1"/>
    </xf>
    <xf numFmtId="0" fontId="0" fillId="0" borderId="10" xfId="0" applyBorder="1" applyAlignment="1">
      <alignment vertical="top" wrapText="1"/>
    </xf>
    <xf numFmtId="0" fontId="0" fillId="0" borderId="31" xfId="0" applyBorder="1" applyAlignment="1">
      <alignment vertical="top"/>
    </xf>
    <xf numFmtId="0" fontId="4" fillId="0" borderId="10" xfId="2" applyBorder="1" applyAlignment="1" applyProtection="1">
      <alignment vertical="top" wrapText="1"/>
    </xf>
    <xf numFmtId="0" fontId="0" fillId="0" borderId="15" xfId="0" applyBorder="1" applyAlignment="1">
      <alignment vertical="top" wrapText="1"/>
    </xf>
    <xf numFmtId="0" fontId="0" fillId="0" borderId="32" xfId="0" applyBorder="1" applyAlignment="1">
      <alignment vertical="top"/>
    </xf>
    <xf numFmtId="0" fontId="0" fillId="0" borderId="0" xfId="0" quotePrefix="1" applyAlignment="1">
      <alignment vertical="top" wrapText="1"/>
    </xf>
    <xf numFmtId="0" fontId="0" fillId="0" borderId="13" xfId="0" applyBorder="1" applyAlignment="1">
      <alignment vertical="top"/>
    </xf>
    <xf numFmtId="0" fontId="0" fillId="0" borderId="10" xfId="0" quotePrefix="1" applyBorder="1" applyAlignment="1">
      <alignment vertical="top" wrapText="1"/>
    </xf>
    <xf numFmtId="0" fontId="0" fillId="0" borderId="21" xfId="0" applyBorder="1" applyAlignment="1">
      <alignment vertical="top" wrapText="1"/>
    </xf>
    <xf numFmtId="0" fontId="0" fillId="0" borderId="0" xfId="0" applyAlignment="1">
      <alignment vertical="top" wrapText="1"/>
    </xf>
    <xf numFmtId="0" fontId="0" fillId="0" borderId="15" xfId="0" quotePrefix="1" applyBorder="1" applyAlignment="1">
      <alignment vertical="top" wrapText="1"/>
    </xf>
    <xf numFmtId="0" fontId="31" fillId="0" borderId="15" xfId="12" applyBorder="1" applyAlignment="1">
      <alignment vertical="top" wrapText="1"/>
    </xf>
    <xf numFmtId="0" fontId="31" fillId="0" borderId="10" xfId="12" applyBorder="1" applyAlignment="1">
      <alignment vertical="top" wrapText="1"/>
    </xf>
    <xf numFmtId="0" fontId="1" fillId="5" borderId="15" xfId="0" applyFont="1" applyFill="1" applyBorder="1" applyAlignment="1">
      <alignment vertical="top" wrapText="1"/>
    </xf>
    <xf numFmtId="0" fontId="0" fillId="5" borderId="15" xfId="0" quotePrefix="1" applyFill="1" applyBorder="1" applyAlignment="1">
      <alignment vertical="top" wrapText="1"/>
    </xf>
    <xf numFmtId="0" fontId="36" fillId="5" borderId="15" xfId="12" applyFont="1" applyFill="1" applyBorder="1" applyAlignment="1">
      <alignment vertical="top" wrapText="1"/>
    </xf>
    <xf numFmtId="0" fontId="1" fillId="5" borderId="32" xfId="0" applyFont="1" applyFill="1" applyBorder="1" applyAlignment="1">
      <alignment vertical="top"/>
    </xf>
    <xf numFmtId="0" fontId="0" fillId="4" borderId="23" xfId="0" applyFill="1" applyBorder="1" applyAlignment="1">
      <alignment vertical="top"/>
    </xf>
    <xf numFmtId="0" fontId="0" fillId="4" borderId="0" xfId="0" applyFill="1" applyAlignment="1">
      <alignment vertical="top"/>
    </xf>
    <xf numFmtId="0" fontId="15" fillId="5" borderId="23" xfId="0" applyFont="1" applyFill="1" applyBorder="1" applyAlignment="1">
      <alignment horizontal="center" vertical="top"/>
    </xf>
    <xf numFmtId="0" fontId="13" fillId="5" borderId="23" xfId="0" applyFont="1" applyFill="1" applyBorder="1" applyAlignment="1">
      <alignment vertical="top"/>
    </xf>
    <xf numFmtId="0" fontId="15" fillId="10" borderId="29" xfId="0" applyFont="1" applyFill="1" applyBorder="1" applyAlignment="1">
      <alignment vertical="top"/>
    </xf>
    <xf numFmtId="0" fontId="13" fillId="0" borderId="5" xfId="0" applyFont="1" applyBorder="1" applyAlignment="1">
      <alignment vertical="top"/>
    </xf>
    <xf numFmtId="0" fontId="15" fillId="10" borderId="23" xfId="0" applyFont="1" applyFill="1" applyBorder="1" applyAlignment="1">
      <alignment vertical="top"/>
    </xf>
    <xf numFmtId="0" fontId="13" fillId="10" borderId="24" xfId="0" applyFont="1" applyFill="1" applyBorder="1" applyAlignment="1">
      <alignment vertical="top"/>
    </xf>
    <xf numFmtId="0" fontId="13" fillId="0" borderId="12" xfId="0" applyFont="1" applyBorder="1" applyAlignment="1">
      <alignment vertical="top"/>
    </xf>
    <xf numFmtId="0" fontId="0" fillId="6" borderId="1" xfId="0" applyFill="1" applyBorder="1" applyAlignment="1">
      <alignment horizontal="center" vertical="top" wrapText="1"/>
    </xf>
    <xf numFmtId="0" fontId="0" fillId="6" borderId="1" xfId="0" applyFill="1" applyBorder="1" applyAlignment="1">
      <alignment vertical="top" wrapText="1"/>
    </xf>
    <xf numFmtId="0" fontId="0" fillId="0" borderId="1" xfId="0" applyBorder="1" applyAlignment="1">
      <alignment horizontal="center" vertical="top" wrapText="1"/>
    </xf>
    <xf numFmtId="0" fontId="0" fillId="0" borderId="1" xfId="0" applyBorder="1" applyAlignment="1">
      <alignment vertical="top" wrapText="1"/>
    </xf>
    <xf numFmtId="0" fontId="32" fillId="3" borderId="0" xfId="0" applyFont="1" applyFill="1" applyAlignment="1">
      <alignment vertical="top"/>
    </xf>
    <xf numFmtId="0" fontId="9" fillId="3" borderId="0" xfId="3" applyFont="1" applyFill="1" applyAlignment="1">
      <alignment horizontal="center" vertical="top" wrapText="1"/>
    </xf>
    <xf numFmtId="0" fontId="0" fillId="0" borderId="1" xfId="0" applyBorder="1" applyAlignment="1">
      <alignment vertical="top"/>
    </xf>
    <xf numFmtId="49" fontId="32" fillId="0" borderId="0" xfId="0" applyNumberFormat="1" applyFont="1" applyAlignment="1">
      <alignment vertical="top"/>
    </xf>
    <xf numFmtId="1" fontId="32" fillId="0" borderId="0" xfId="0" applyNumberFormat="1" applyFont="1" applyAlignment="1">
      <alignment vertical="top"/>
    </xf>
    <xf numFmtId="0" fontId="1" fillId="0" borderId="16" xfId="0" applyFont="1" applyBorder="1"/>
    <xf numFmtId="0" fontId="4" fillId="0" borderId="3" xfId="2" applyBorder="1" applyAlignment="1" applyProtection="1">
      <alignment wrapText="1"/>
    </xf>
    <xf numFmtId="0" fontId="1" fillId="8" borderId="6" xfId="0" applyFont="1" applyFill="1" applyBorder="1" applyAlignment="1">
      <alignment wrapText="1"/>
    </xf>
    <xf numFmtId="0" fontId="1" fillId="0" borderId="6" xfId="0" applyFont="1" applyBorder="1"/>
    <xf numFmtId="0" fontId="1" fillId="0" borderId="9" xfId="0" applyFont="1" applyBorder="1"/>
    <xf numFmtId="164" fontId="1" fillId="0" borderId="21" xfId="0" applyNumberFormat="1" applyFont="1" applyBorder="1"/>
    <xf numFmtId="0" fontId="1" fillId="0" borderId="10" xfId="0" applyFont="1" applyBorder="1"/>
    <xf numFmtId="164" fontId="1" fillId="0" borderId="3" xfId="0" applyNumberFormat="1" applyFont="1" applyBorder="1"/>
    <xf numFmtId="0" fontId="1" fillId="0" borderId="15" xfId="0" applyFont="1" applyBorder="1"/>
    <xf numFmtId="0" fontId="0" fillId="0" borderId="1" xfId="0" applyBorder="1" applyAlignment="1">
      <alignment horizontal="left" vertical="top"/>
    </xf>
    <xf numFmtId="0" fontId="3" fillId="2" borderId="2" xfId="1" applyFont="1" applyFill="1" applyBorder="1" applyAlignment="1">
      <alignment horizontal="center" vertical="center" wrapText="1"/>
    </xf>
    <xf numFmtId="0" fontId="0" fillId="0" borderId="34" xfId="0" applyBorder="1" applyAlignment="1">
      <alignment vertical="top" wrapText="1"/>
    </xf>
    <xf numFmtId="0" fontId="1" fillId="0" borderId="34" xfId="0" applyFont="1" applyBorder="1" applyAlignment="1">
      <alignment vertical="top" wrapText="1"/>
    </xf>
    <xf numFmtId="0" fontId="0" fillId="0" borderId="9" xfId="0" quotePrefix="1" applyBorder="1" applyAlignment="1">
      <alignment vertical="top" wrapText="1"/>
    </xf>
    <xf numFmtId="0" fontId="17" fillId="0" borderId="9" xfId="0" applyFont="1" applyBorder="1" applyAlignment="1">
      <alignment vertical="top" wrapText="1"/>
    </xf>
    <xf numFmtId="0" fontId="0" fillId="0" borderId="0" xfId="0" applyAlignment="1">
      <alignment horizontal="left" wrapText="1"/>
    </xf>
    <xf numFmtId="0" fontId="42" fillId="0" borderId="0" xfId="0" applyFont="1"/>
    <xf numFmtId="0" fontId="27" fillId="7" borderId="36" xfId="1" applyFont="1" applyFill="1" applyBorder="1" applyAlignment="1">
      <alignment vertical="center" wrapText="1"/>
    </xf>
    <xf numFmtId="0" fontId="27" fillId="7" borderId="37" xfId="1" applyFont="1" applyFill="1" applyBorder="1" applyAlignment="1">
      <alignment vertical="center" wrapText="1"/>
    </xf>
    <xf numFmtId="0" fontId="27" fillId="7" borderId="37" xfId="1" applyFont="1" applyFill="1" applyBorder="1" applyAlignment="1">
      <alignment horizontal="center" vertical="center" wrapText="1"/>
    </xf>
    <xf numFmtId="0" fontId="27" fillId="7" borderId="38" xfId="1" applyFont="1" applyFill="1" applyBorder="1" applyAlignment="1">
      <alignment horizontal="center" vertical="center" wrapText="1"/>
    </xf>
    <xf numFmtId="0" fontId="25" fillId="16" borderId="39" xfId="1" applyFont="1" applyFill="1" applyBorder="1" applyAlignment="1">
      <alignment horizontal="center"/>
    </xf>
    <xf numFmtId="0" fontId="25" fillId="16" borderId="1" xfId="1" applyFont="1" applyFill="1" applyBorder="1" applyAlignment="1">
      <alignment horizontal="center"/>
    </xf>
    <xf numFmtId="0" fontId="25" fillId="16" borderId="32" xfId="1" applyFont="1" applyFill="1" applyBorder="1" applyAlignment="1">
      <alignment horizontal="center"/>
    </xf>
    <xf numFmtId="0" fontId="0" fillId="16" borderId="39" xfId="0" applyFill="1" applyBorder="1" applyAlignment="1">
      <alignment horizontal="center"/>
    </xf>
    <xf numFmtId="0" fontId="0" fillId="16" borderId="1" xfId="0" applyFill="1" applyBorder="1" applyAlignment="1">
      <alignment horizontal="center"/>
    </xf>
    <xf numFmtId="0" fontId="17" fillId="0" borderId="1" xfId="0" applyFont="1" applyBorder="1" applyAlignment="1">
      <alignment horizontal="center" wrapText="1"/>
    </xf>
    <xf numFmtId="0" fontId="17" fillId="0" borderId="1" xfId="0" applyFont="1" applyBorder="1" applyAlignment="1">
      <alignment horizontal="center"/>
    </xf>
    <xf numFmtId="0" fontId="44" fillId="0" borderId="32" xfId="1" applyFont="1" applyBorder="1" applyAlignment="1">
      <alignment horizontal="center"/>
    </xf>
    <xf numFmtId="0" fontId="44" fillId="0" borderId="1" xfId="1" applyFont="1" applyBorder="1" applyAlignment="1">
      <alignment horizontal="center"/>
    </xf>
    <xf numFmtId="0" fontId="17" fillId="0" borderId="32" xfId="0" applyFont="1" applyBorder="1" applyAlignment="1">
      <alignment horizontal="center"/>
    </xf>
    <xf numFmtId="0" fontId="0" fillId="16" borderId="40" xfId="0" applyFill="1" applyBorder="1" applyAlignment="1">
      <alignment horizontal="center"/>
    </xf>
    <xf numFmtId="0" fontId="0" fillId="16" borderId="41" xfId="0" applyFill="1" applyBorder="1" applyAlignment="1">
      <alignment horizontal="center"/>
    </xf>
    <xf numFmtId="0" fontId="17" fillId="0" borderId="41" xfId="0" applyFont="1" applyBorder="1" applyAlignment="1">
      <alignment horizontal="center"/>
    </xf>
    <xf numFmtId="0" fontId="17" fillId="0" borderId="42" xfId="0" applyFont="1" applyBorder="1" applyAlignment="1">
      <alignment horizontal="center"/>
    </xf>
    <xf numFmtId="0" fontId="0" fillId="16" borderId="26" xfId="0" applyFill="1" applyBorder="1" applyAlignment="1">
      <alignment horizontal="center"/>
    </xf>
    <xf numFmtId="0" fontId="17" fillId="0" borderId="3" xfId="0" applyFont="1" applyBorder="1" applyAlignment="1">
      <alignment horizontal="center" wrapText="1"/>
    </xf>
    <xf numFmtId="0" fontId="17" fillId="0" borderId="3" xfId="0" applyFont="1" applyBorder="1" applyAlignment="1">
      <alignment horizontal="center"/>
    </xf>
    <xf numFmtId="0" fontId="0" fillId="16" borderId="43" xfId="0" applyFill="1" applyBorder="1" applyAlignment="1">
      <alignment horizontal="center"/>
    </xf>
    <xf numFmtId="0" fontId="27" fillId="7" borderId="22" xfId="1" applyFont="1" applyFill="1" applyBorder="1"/>
    <xf numFmtId="0" fontId="27" fillId="7" borderId="14" xfId="1" applyFont="1" applyFill="1" applyBorder="1"/>
    <xf numFmtId="0" fontId="27" fillId="7" borderId="18" xfId="1" applyFont="1" applyFill="1" applyBorder="1"/>
    <xf numFmtId="0" fontId="0" fillId="0" borderId="25" xfId="0" applyBorder="1" applyAlignment="1">
      <alignment horizontal="left"/>
    </xf>
    <xf numFmtId="0" fontId="26" fillId="0" borderId="20" xfId="1" applyFont="1" applyBorder="1" applyAlignment="1">
      <alignment horizontal="center"/>
    </xf>
    <xf numFmtId="0" fontId="0" fillId="0" borderId="25" xfId="0" applyBorder="1" applyAlignment="1">
      <alignment horizontal="center"/>
    </xf>
    <xf numFmtId="0" fontId="0" fillId="0" borderId="26" xfId="0" applyBorder="1" applyAlignment="1">
      <alignment horizontal="left"/>
    </xf>
    <xf numFmtId="0" fontId="0" fillId="0" borderId="27" xfId="0" applyBorder="1"/>
    <xf numFmtId="0" fontId="26" fillId="0" borderId="27" xfId="1" applyFont="1" applyBorder="1" applyAlignment="1">
      <alignment horizontal="center"/>
    </xf>
    <xf numFmtId="0" fontId="0" fillId="0" borderId="3" xfId="0" applyBorder="1"/>
    <xf numFmtId="0" fontId="0" fillId="0" borderId="44" xfId="0" applyBorder="1" applyAlignment="1">
      <alignment horizontal="left"/>
    </xf>
    <xf numFmtId="0" fontId="0" fillId="0" borderId="12" xfId="0" applyBorder="1"/>
    <xf numFmtId="0" fontId="1" fillId="0" borderId="12" xfId="0" applyFont="1" applyBorder="1"/>
    <xf numFmtId="0" fontId="0" fillId="0" borderId="45" xfId="0" applyBorder="1"/>
    <xf numFmtId="0" fontId="0" fillId="0" borderId="17" xfId="0" applyBorder="1"/>
    <xf numFmtId="0" fontId="13" fillId="0" borderId="1" xfId="0" applyFont="1" applyBorder="1" applyAlignment="1">
      <alignment horizontal="left" vertical="top"/>
    </xf>
    <xf numFmtId="0" fontId="14" fillId="7" borderId="15" xfId="0" applyFont="1" applyFill="1" applyBorder="1" applyAlignment="1">
      <alignment horizontal="center"/>
    </xf>
    <xf numFmtId="0" fontId="13" fillId="0" borderId="3" xfId="0" applyFont="1" applyBorder="1" applyAlignment="1">
      <alignment vertical="top"/>
    </xf>
    <xf numFmtId="0" fontId="13" fillId="0" borderId="4" xfId="0" applyFont="1" applyBorder="1" applyAlignment="1">
      <alignment vertical="top"/>
    </xf>
    <xf numFmtId="0" fontId="13" fillId="0" borderId="8" xfId="0" applyFont="1" applyBorder="1" applyAlignment="1">
      <alignment vertical="top"/>
    </xf>
    <xf numFmtId="0" fontId="14" fillId="7" borderId="15" xfId="0" applyFont="1" applyFill="1" applyBorder="1"/>
    <xf numFmtId="0" fontId="15" fillId="8" borderId="0" xfId="0" applyFont="1" applyFill="1" applyAlignment="1">
      <alignment vertical="top"/>
    </xf>
    <xf numFmtId="0" fontId="18" fillId="8" borderId="16" xfId="0" applyFont="1" applyFill="1" applyBorder="1" applyAlignment="1">
      <alignment vertical="top" wrapText="1"/>
    </xf>
    <xf numFmtId="0" fontId="19" fillId="8" borderId="16" xfId="0" applyFont="1" applyFill="1" applyBorder="1" applyAlignment="1">
      <alignment vertical="top" wrapText="1"/>
    </xf>
    <xf numFmtId="0" fontId="13" fillId="0" borderId="1" xfId="0" applyFont="1" applyBorder="1" applyAlignment="1">
      <alignment vertical="top"/>
    </xf>
    <xf numFmtId="0" fontId="13" fillId="0" borderId="16" xfId="0" applyFont="1" applyBorder="1" applyAlignment="1">
      <alignment vertical="top" wrapText="1"/>
    </xf>
    <xf numFmtId="0" fontId="21" fillId="0" borderId="16" xfId="0" applyFont="1" applyBorder="1" applyAlignment="1">
      <alignment vertical="top" wrapText="1"/>
    </xf>
    <xf numFmtId="0" fontId="2" fillId="6" borderId="16" xfId="0" applyFont="1" applyFill="1" applyBorder="1" applyAlignment="1">
      <alignment vertical="top" wrapText="1"/>
    </xf>
    <xf numFmtId="0" fontId="8" fillId="6" borderId="16" xfId="0" applyFont="1" applyFill="1" applyBorder="1" applyAlignment="1">
      <alignment vertical="top" wrapText="1"/>
    </xf>
    <xf numFmtId="0" fontId="23" fillId="0" borderId="16" xfId="0" applyFont="1" applyBorder="1" applyAlignment="1">
      <alignment vertical="top" wrapText="1"/>
    </xf>
    <xf numFmtId="0" fontId="13" fillId="0" borderId="1" xfId="0" quotePrefix="1" applyFont="1" applyBorder="1" applyAlignment="1">
      <alignment horizontal="left" vertical="top" indent="1"/>
    </xf>
    <xf numFmtId="0" fontId="13" fillId="0" borderId="16" xfId="0" applyFont="1" applyBorder="1" applyAlignment="1">
      <alignment vertical="top"/>
    </xf>
    <xf numFmtId="0" fontId="13" fillId="0" borderId="0" xfId="0" applyFont="1" applyAlignment="1">
      <alignment wrapText="1"/>
    </xf>
    <xf numFmtId="0" fontId="13" fillId="0" borderId="1" xfId="0" applyFont="1" applyBorder="1" applyAlignment="1">
      <alignment vertical="top" wrapText="1"/>
    </xf>
    <xf numFmtId="0" fontId="15" fillId="8" borderId="1" xfId="0" applyFont="1" applyFill="1" applyBorder="1" applyAlignment="1">
      <alignment vertical="top"/>
    </xf>
    <xf numFmtId="0" fontId="45" fillId="8" borderId="16" xfId="0" applyFont="1" applyFill="1" applyBorder="1" applyAlignment="1">
      <alignment vertical="top" wrapText="1"/>
    </xf>
    <xf numFmtId="0" fontId="16" fillId="0" borderId="16" xfId="0" applyFont="1" applyBorder="1" applyAlignment="1">
      <alignment vertical="top" wrapText="1"/>
    </xf>
    <xf numFmtId="0" fontId="22" fillId="0" borderId="16" xfId="0" applyFont="1" applyBorder="1" applyAlignment="1">
      <alignment vertical="top" wrapText="1"/>
    </xf>
    <xf numFmtId="0" fontId="15" fillId="5" borderId="29" xfId="0" applyFont="1" applyFill="1" applyBorder="1" applyAlignment="1">
      <alignment horizontal="left" vertical="top"/>
    </xf>
    <xf numFmtId="0" fontId="15" fillId="5" borderId="23" xfId="0" applyFont="1" applyFill="1" applyBorder="1" applyAlignment="1">
      <alignment horizontal="left" vertical="top"/>
    </xf>
    <xf numFmtId="0" fontId="0" fillId="0" borderId="3" xfId="0" applyBorder="1" applyAlignment="1">
      <alignment vertical="top" wrapText="1"/>
    </xf>
    <xf numFmtId="0" fontId="4" fillId="0" borderId="3" xfId="2" applyBorder="1" applyAlignment="1" applyProtection="1">
      <alignment vertical="top" wrapText="1"/>
    </xf>
    <xf numFmtId="0" fontId="47" fillId="0" borderId="20" xfId="2" applyFont="1" applyBorder="1" applyAlignment="1" applyProtection="1">
      <alignment vertical="top"/>
    </xf>
    <xf numFmtId="0" fontId="47" fillId="0" borderId="28" xfId="2" applyFont="1" applyBorder="1" applyAlignment="1" applyProtection="1">
      <alignment vertical="top" wrapText="1"/>
    </xf>
    <xf numFmtId="0" fontId="47" fillId="0" borderId="27" xfId="2" applyFont="1" applyBorder="1" applyAlignment="1" applyProtection="1">
      <alignment vertical="top" wrapText="1"/>
    </xf>
    <xf numFmtId="0" fontId="47" fillId="0" borderId="20" xfId="2" applyFont="1" applyBorder="1" applyAlignment="1" applyProtection="1">
      <alignment vertical="top" wrapText="1"/>
    </xf>
    <xf numFmtId="0" fontId="47" fillId="0" borderId="27" xfId="2" applyFont="1" applyBorder="1" applyAlignment="1" applyProtection="1">
      <alignment vertical="top"/>
    </xf>
    <xf numFmtId="0" fontId="47" fillId="0" borderId="49" xfId="2" applyFont="1" applyBorder="1" applyAlignment="1" applyProtection="1">
      <alignment vertical="top"/>
    </xf>
    <xf numFmtId="0" fontId="15" fillId="5" borderId="10" xfId="0" applyFont="1" applyFill="1" applyBorder="1" applyAlignment="1">
      <alignment horizontal="center" vertical="top"/>
    </xf>
    <xf numFmtId="0" fontId="15" fillId="5" borderId="20" xfId="0" applyFont="1" applyFill="1" applyBorder="1" applyAlignment="1">
      <alignment horizontal="center" vertical="top"/>
    </xf>
    <xf numFmtId="0" fontId="15" fillId="5" borderId="29" xfId="0" applyFont="1" applyFill="1" applyBorder="1" applyAlignment="1">
      <alignment vertical="top"/>
    </xf>
    <xf numFmtId="0" fontId="13" fillId="0" borderId="1" xfId="0" applyFont="1" applyBorder="1" applyAlignment="1">
      <alignment horizontal="center" vertical="top"/>
    </xf>
    <xf numFmtId="0" fontId="4" fillId="0" borderId="16" xfId="2" applyFill="1" applyBorder="1" applyAlignment="1" applyProtection="1">
      <alignment vertical="top" wrapText="1"/>
    </xf>
    <xf numFmtId="0" fontId="1" fillId="0" borderId="19" xfId="0" applyFont="1" applyBorder="1" applyAlignment="1">
      <alignment horizontal="center" vertical="center" wrapText="1"/>
    </xf>
    <xf numFmtId="0" fontId="0" fillId="0" borderId="0" xfId="0" applyAlignment="1">
      <alignment horizontal="left" vertical="top" wrapText="1"/>
    </xf>
    <xf numFmtId="0" fontId="0" fillId="0" borderId="10" xfId="0" applyBorder="1" applyAlignment="1">
      <alignment horizontal="left" vertical="top" wrapText="1"/>
    </xf>
    <xf numFmtId="0" fontId="0" fillId="5" borderId="21" xfId="0" applyFill="1" applyBorder="1" applyAlignment="1">
      <alignment horizontal="left"/>
    </xf>
    <xf numFmtId="0" fontId="0" fillId="0" borderId="0" xfId="0" applyAlignment="1">
      <alignment horizontal="left"/>
    </xf>
    <xf numFmtId="0" fontId="0" fillId="0" borderId="1" xfId="0" applyBorder="1" applyAlignment="1">
      <alignment horizontal="center" vertical="top"/>
    </xf>
    <xf numFmtId="0" fontId="0" fillId="0" borderId="10" xfId="0" applyBorder="1" applyAlignment="1">
      <alignment vertical="top"/>
    </xf>
    <xf numFmtId="0" fontId="0" fillId="0" borderId="23" xfId="0" applyBorder="1" applyAlignment="1">
      <alignment vertical="top" wrapText="1"/>
    </xf>
    <xf numFmtId="0" fontId="0" fillId="0" borderId="23" xfId="0" applyBorder="1" applyAlignment="1">
      <alignment vertical="top"/>
    </xf>
    <xf numFmtId="0" fontId="0" fillId="0" borderId="0" xfId="0" applyAlignment="1">
      <alignment horizontal="center"/>
    </xf>
    <xf numFmtId="0" fontId="13" fillId="0" borderId="15" xfId="0" applyFont="1" applyBorder="1" applyAlignment="1">
      <alignment horizontal="left" wrapText="1"/>
    </xf>
    <xf numFmtId="0" fontId="0" fillId="0" borderId="15" xfId="0" applyBorder="1" applyAlignment="1">
      <alignment wrapText="1"/>
    </xf>
    <xf numFmtId="0" fontId="0" fillId="0" borderId="21" xfId="0" applyBorder="1"/>
    <xf numFmtId="0" fontId="19" fillId="8" borderId="16" xfId="0" applyFont="1" applyFill="1" applyBorder="1" applyAlignment="1">
      <alignment horizontal="center" vertical="top" wrapText="1"/>
    </xf>
    <xf numFmtId="0" fontId="0" fillId="0" borderId="0" xfId="0" applyAlignment="1">
      <alignment horizontal="center" vertical="top" wrapText="1"/>
    </xf>
    <xf numFmtId="0" fontId="0" fillId="0" borderId="15" xfId="0" applyBorder="1" applyAlignment="1">
      <alignment horizontal="left" vertical="top" wrapText="1"/>
    </xf>
    <xf numFmtId="0" fontId="51" fillId="0" borderId="0" xfId="0" applyFont="1" applyAlignment="1">
      <alignment horizontal="left"/>
    </xf>
    <xf numFmtId="0" fontId="51" fillId="0" borderId="0" xfId="0" applyFont="1"/>
    <xf numFmtId="1" fontId="0" fillId="0" borderId="0" xfId="0" applyNumberFormat="1" applyAlignment="1">
      <alignment horizontal="left"/>
    </xf>
    <xf numFmtId="14" fontId="0" fillId="0" borderId="0" xfId="0" applyNumberFormat="1" applyAlignment="1">
      <alignment horizontal="left"/>
    </xf>
    <xf numFmtId="2" fontId="0" fillId="0" borderId="0" xfId="0" applyNumberFormat="1" applyAlignment="1">
      <alignment horizontal="left"/>
    </xf>
    <xf numFmtId="0" fontId="52" fillId="0" borderId="0" xfId="0" applyFont="1" applyAlignment="1">
      <alignment horizontal="left"/>
    </xf>
    <xf numFmtId="22" fontId="0" fillId="0" borderId="0" xfId="0" applyNumberFormat="1" applyAlignment="1">
      <alignment horizontal="left"/>
    </xf>
    <xf numFmtId="14" fontId="0" fillId="0" borderId="1" xfId="0" applyNumberFormat="1" applyBorder="1" applyAlignment="1">
      <alignment horizontal="left" vertical="top"/>
    </xf>
    <xf numFmtId="14" fontId="0" fillId="0" borderId="1" xfId="0" applyNumberFormat="1" applyBorder="1" applyAlignment="1">
      <alignment horizontal="center" vertical="top"/>
    </xf>
    <xf numFmtId="0" fontId="0" fillId="3" borderId="1" xfId="0" applyFill="1" applyBorder="1" applyAlignment="1">
      <alignment horizontal="center" vertical="top"/>
    </xf>
    <xf numFmtId="0" fontId="0" fillId="19" borderId="1" xfId="0" applyFill="1" applyBorder="1" applyAlignment="1">
      <alignment horizontal="center" vertical="center" wrapText="1"/>
    </xf>
    <xf numFmtId="0" fontId="0" fillId="19" borderId="1" xfId="0" applyFill="1" applyBorder="1" applyAlignment="1">
      <alignment horizontal="center" vertical="center"/>
    </xf>
    <xf numFmtId="0" fontId="34" fillId="3" borderId="0" xfId="0" applyFont="1" applyFill="1" applyAlignment="1">
      <alignment horizontal="left" vertical="top"/>
    </xf>
    <xf numFmtId="0" fontId="0" fillId="3" borderId="0" xfId="0" applyFill="1" applyAlignment="1">
      <alignment horizontal="left" vertical="top"/>
    </xf>
    <xf numFmtId="0" fontId="0" fillId="3" borderId="0" xfId="0" applyFill="1" applyAlignment="1">
      <alignment vertical="top"/>
    </xf>
    <xf numFmtId="0" fontId="0" fillId="3" borderId="1" xfId="0" applyFill="1" applyBorder="1" applyAlignment="1">
      <alignment horizontal="center" vertical="center" wrapText="1"/>
    </xf>
    <xf numFmtId="0" fontId="56" fillId="3" borderId="0" xfId="1" applyFont="1" applyFill="1" applyAlignment="1">
      <alignment vertical="top" wrapText="1"/>
    </xf>
    <xf numFmtId="0" fontId="56" fillId="3" borderId="10" xfId="1" applyFont="1" applyFill="1" applyBorder="1" applyAlignment="1">
      <alignment vertical="top" wrapText="1"/>
    </xf>
    <xf numFmtId="14" fontId="0" fillId="19" borderId="1" xfId="0" applyNumberFormat="1" applyFill="1" applyBorder="1" applyAlignment="1">
      <alignment horizontal="center" vertical="center"/>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14" fontId="0" fillId="3" borderId="1" xfId="0" applyNumberFormat="1" applyFill="1" applyBorder="1" applyAlignment="1">
      <alignment horizontal="center" vertical="center" wrapText="1"/>
    </xf>
    <xf numFmtId="14" fontId="0" fillId="19" borderId="1" xfId="0" applyNumberFormat="1" applyFill="1" applyBorder="1" applyAlignment="1">
      <alignment horizontal="center" vertical="center" wrapText="1"/>
    </xf>
    <xf numFmtId="0" fontId="34" fillId="19" borderId="1"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57" fillId="20" borderId="1" xfId="3" applyFont="1" applyFill="1" applyBorder="1" applyAlignment="1">
      <alignment horizontal="center" vertical="center" wrapText="1"/>
    </xf>
    <xf numFmtId="0" fontId="57" fillId="20" borderId="16" xfId="3" applyFont="1" applyFill="1" applyBorder="1" applyAlignment="1">
      <alignment horizontal="center" vertical="center" wrapText="1"/>
    </xf>
    <xf numFmtId="14" fontId="0" fillId="19" borderId="16" xfId="0" applyNumberFormat="1" applyFill="1" applyBorder="1" applyAlignment="1">
      <alignment horizontal="center" vertical="center" wrapText="1"/>
    </xf>
    <xf numFmtId="0" fontId="14" fillId="7" borderId="22" xfId="0" applyFont="1" applyFill="1" applyBorder="1" applyAlignment="1">
      <alignment horizontal="center" vertical="top"/>
    </xf>
    <xf numFmtId="0" fontId="14" fillId="7" borderId="14" xfId="0" applyFont="1" applyFill="1" applyBorder="1" applyAlignment="1">
      <alignment horizontal="center" vertical="top"/>
    </xf>
    <xf numFmtId="0" fontId="14" fillId="7" borderId="18" xfId="0" applyFont="1" applyFill="1" applyBorder="1" applyAlignment="1">
      <alignment horizontal="center" vertical="top"/>
    </xf>
    <xf numFmtId="0" fontId="0" fillId="0" borderId="5" xfId="0" applyBorder="1" applyAlignment="1">
      <alignment vertical="top" wrapText="1"/>
    </xf>
    <xf numFmtId="0" fontId="0" fillId="0" borderId="0" xfId="0" applyAlignment="1">
      <alignment vertical="top"/>
    </xf>
    <xf numFmtId="0" fontId="0" fillId="0" borderId="10" xfId="0" applyBorder="1" applyAlignment="1">
      <alignment vertical="top"/>
    </xf>
    <xf numFmtId="0" fontId="0" fillId="0" borderId="23" xfId="0" applyBorder="1" applyAlignment="1">
      <alignment vertical="top" wrapText="1"/>
    </xf>
    <xf numFmtId="0" fontId="0" fillId="0" borderId="23" xfId="0" applyBorder="1" applyAlignment="1">
      <alignment vertical="top"/>
    </xf>
    <xf numFmtId="0" fontId="0" fillId="0" borderId="0" xfId="0" applyAlignment="1">
      <alignment vertical="top" wrapText="1"/>
    </xf>
    <xf numFmtId="0" fontId="49" fillId="18" borderId="22" xfId="2" applyFont="1" applyFill="1" applyBorder="1" applyAlignment="1" applyProtection="1">
      <alignment horizontal="center" vertical="center"/>
    </xf>
    <xf numFmtId="0" fontId="49" fillId="18" borderId="14" xfId="2" applyFont="1" applyFill="1" applyBorder="1" applyAlignment="1" applyProtection="1">
      <alignment horizontal="center" vertical="center"/>
    </xf>
    <xf numFmtId="0" fontId="49" fillId="18" borderId="18" xfId="2" applyFont="1" applyFill="1" applyBorder="1" applyAlignment="1" applyProtection="1">
      <alignment horizontal="center" vertical="center"/>
    </xf>
    <xf numFmtId="0" fontId="49" fillId="18" borderId="24" xfId="2" applyFont="1" applyFill="1" applyBorder="1" applyAlignment="1" applyProtection="1">
      <alignment horizontal="center" vertical="center"/>
    </xf>
    <xf numFmtId="0" fontId="49" fillId="18" borderId="12" xfId="2" applyFont="1" applyFill="1" applyBorder="1" applyAlignment="1" applyProtection="1">
      <alignment horizontal="center" vertical="center"/>
    </xf>
    <xf numFmtId="0" fontId="49" fillId="18" borderId="17" xfId="2" applyFont="1" applyFill="1" applyBorder="1" applyAlignment="1" applyProtection="1">
      <alignment horizontal="center" vertical="center"/>
    </xf>
    <xf numFmtId="164" fontId="40" fillId="8" borderId="16" xfId="0" applyNumberFormat="1" applyFont="1" applyFill="1" applyBorder="1" applyAlignment="1">
      <alignment horizontal="center"/>
    </xf>
    <xf numFmtId="164" fontId="40" fillId="8" borderId="15" xfId="0" applyNumberFormat="1" applyFont="1" applyFill="1" applyBorder="1" applyAlignment="1">
      <alignment horizontal="center"/>
    </xf>
    <xf numFmtId="164" fontId="40" fillId="8" borderId="3" xfId="0" applyNumberFormat="1" applyFont="1" applyFill="1" applyBorder="1" applyAlignment="1">
      <alignment horizontal="center"/>
    </xf>
    <xf numFmtId="0" fontId="24" fillId="7" borderId="10" xfId="1" applyFont="1" applyFill="1" applyBorder="1" applyAlignment="1">
      <alignment horizontal="center" vertical="center"/>
    </xf>
    <xf numFmtId="0" fontId="1" fillId="0" borderId="4" xfId="0" applyFont="1" applyBorder="1" applyAlignment="1">
      <alignment horizontal="center" vertical="top"/>
    </xf>
    <xf numFmtId="0" fontId="1" fillId="0" borderId="9" xfId="0" applyFont="1" applyBorder="1" applyAlignment="1">
      <alignment horizontal="center" vertical="top"/>
    </xf>
    <xf numFmtId="0" fontId="17" fillId="0" borderId="5" xfId="0" applyFont="1" applyBorder="1" applyAlignment="1">
      <alignment horizontal="left" vertical="top" wrapText="1"/>
    </xf>
    <xf numFmtId="0" fontId="17" fillId="0" borderId="8" xfId="0" applyFont="1" applyBorder="1" applyAlignment="1">
      <alignment horizontal="left" vertical="top" wrapText="1"/>
    </xf>
    <xf numFmtId="0" fontId="17" fillId="0" borderId="10" xfId="0" applyFont="1" applyBorder="1" applyAlignment="1">
      <alignment horizontal="left" vertical="top" wrapText="1"/>
    </xf>
    <xf numFmtId="0" fontId="17" fillId="0" borderId="21" xfId="0" applyFont="1" applyBorder="1" applyAlignment="1">
      <alignment horizontal="left" vertical="top" wrapText="1"/>
    </xf>
    <xf numFmtId="0" fontId="0" fillId="0" borderId="7" xfId="0" applyBorder="1" applyAlignment="1">
      <alignment horizontal="left" vertical="top" wrapText="1"/>
    </xf>
    <xf numFmtId="0" fontId="0" fillId="0" borderId="33" xfId="0" applyBorder="1" applyAlignment="1">
      <alignment horizontal="left" vertical="top" wrapText="1"/>
    </xf>
    <xf numFmtId="0" fontId="0" fillId="0" borderId="11" xfId="0" applyBorder="1" applyAlignment="1">
      <alignment horizontal="left" vertical="top" wrapText="1"/>
    </xf>
    <xf numFmtId="0" fontId="1" fillId="0" borderId="4" xfId="0" applyFont="1" applyBorder="1" applyAlignment="1">
      <alignment horizontal="left" vertical="top" wrapText="1"/>
    </xf>
    <xf numFmtId="0" fontId="0" fillId="0" borderId="5"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17" fillId="0" borderId="5" xfId="0" quotePrefix="1" applyFont="1" applyBorder="1" applyAlignment="1">
      <alignment horizontal="left" vertical="top" wrapText="1"/>
    </xf>
    <xf numFmtId="0" fontId="17" fillId="0" borderId="8" xfId="0" quotePrefix="1" applyFont="1" applyBorder="1" applyAlignment="1">
      <alignment horizontal="left" vertical="top" wrapText="1"/>
    </xf>
    <xf numFmtId="0" fontId="17" fillId="0" borderId="10" xfId="0" quotePrefix="1" applyFont="1" applyBorder="1" applyAlignment="1">
      <alignment horizontal="left" vertical="top" wrapText="1"/>
    </xf>
    <xf numFmtId="0" fontId="17" fillId="0" borderId="21" xfId="0" quotePrefix="1" applyFont="1" applyBorder="1" applyAlignment="1">
      <alignment horizontal="left" vertical="top" wrapText="1"/>
    </xf>
    <xf numFmtId="0" fontId="0" fillId="6" borderId="1" xfId="0" applyFill="1" applyBorder="1" applyAlignment="1">
      <alignment horizontal="center" wrapText="1"/>
    </xf>
    <xf numFmtId="0" fontId="1" fillId="0" borderId="34" xfId="0" applyFont="1" applyBorder="1" applyAlignment="1">
      <alignment horizontal="left" vertical="top"/>
    </xf>
    <xf numFmtId="0" fontId="1" fillId="0" borderId="14" xfId="0" applyFont="1" applyBorder="1" applyAlignment="1">
      <alignment horizontal="left" vertical="top"/>
    </xf>
    <xf numFmtId="0" fontId="1" fillId="0" borderId="9" xfId="0" applyFont="1" applyBorder="1" applyAlignment="1">
      <alignment horizontal="left" vertical="top"/>
    </xf>
    <xf numFmtId="0" fontId="1" fillId="0" borderId="10" xfId="0" applyFont="1" applyBorder="1" applyAlignment="1">
      <alignment horizontal="left" vertical="top"/>
    </xf>
    <xf numFmtId="0" fontId="17" fillId="0" borderId="14" xfId="0" applyFont="1" applyBorder="1" applyAlignment="1">
      <alignment horizontal="left" vertical="top" wrapText="1"/>
    </xf>
    <xf numFmtId="0" fontId="17" fillId="0" borderId="18" xfId="0" applyFont="1" applyBorder="1" applyAlignment="1">
      <alignment horizontal="left" vertical="top" wrapText="1"/>
    </xf>
    <xf numFmtId="0" fontId="17" fillId="0" borderId="20" xfId="0" applyFont="1" applyBorder="1" applyAlignment="1">
      <alignment horizontal="left" vertical="top" wrapText="1"/>
    </xf>
    <xf numFmtId="0" fontId="24" fillId="7" borderId="12" xfId="1" applyFont="1" applyFill="1" applyBorder="1" applyAlignment="1">
      <alignment horizontal="center" vertical="center"/>
    </xf>
    <xf numFmtId="0" fontId="24" fillId="7" borderId="17" xfId="1" applyFont="1" applyFill="1" applyBorder="1" applyAlignment="1">
      <alignment horizontal="center" vertical="center"/>
    </xf>
    <xf numFmtId="0" fontId="1" fillId="0" borderId="35" xfId="0" applyFont="1" applyBorder="1" applyAlignment="1">
      <alignment horizontal="left" vertical="top"/>
    </xf>
    <xf numFmtId="0" fontId="17" fillId="0" borderId="12" xfId="0" applyFont="1" applyBorder="1" applyAlignment="1">
      <alignment horizontal="left" vertical="top" wrapText="1"/>
    </xf>
    <xf numFmtId="0" fontId="17" fillId="0" borderId="17" xfId="0" applyFont="1" applyBorder="1" applyAlignment="1">
      <alignment horizontal="left" vertical="top" wrapText="1"/>
    </xf>
    <xf numFmtId="0" fontId="17" fillId="0" borderId="14" xfId="0" quotePrefix="1" applyFont="1" applyBorder="1" applyAlignment="1">
      <alignment horizontal="left" vertical="top" wrapText="1"/>
    </xf>
    <xf numFmtId="0" fontId="43" fillId="0" borderId="12" xfId="0" applyFont="1" applyBorder="1" applyAlignment="1">
      <alignment horizontal="center"/>
    </xf>
    <xf numFmtId="0" fontId="13" fillId="0" borderId="16" xfId="0" applyFont="1" applyBorder="1" applyAlignment="1">
      <alignment horizontal="left" wrapText="1"/>
    </xf>
    <xf numFmtId="0" fontId="13" fillId="0" borderId="15" xfId="0" applyFont="1" applyBorder="1" applyAlignment="1">
      <alignment horizontal="left" wrapText="1"/>
    </xf>
    <xf numFmtId="0" fontId="0" fillId="0" borderId="15" xfId="0" applyBorder="1" applyAlignment="1">
      <alignment wrapText="1"/>
    </xf>
    <xf numFmtId="0" fontId="0" fillId="0" borderId="3" xfId="0" applyBorder="1"/>
    <xf numFmtId="0" fontId="24" fillId="7" borderId="10" xfId="0" applyFont="1" applyFill="1" applyBorder="1" applyAlignment="1">
      <alignment horizontal="center"/>
    </xf>
    <xf numFmtId="0" fontId="0" fillId="0" borderId="21" xfId="0" applyBorder="1"/>
    <xf numFmtId="0" fontId="15" fillId="0" borderId="16" xfId="0" applyFont="1" applyBorder="1" applyAlignment="1">
      <alignment horizontal="left"/>
    </xf>
    <xf numFmtId="0" fontId="15" fillId="0" borderId="15" xfId="0" applyFont="1" applyBorder="1" applyAlignment="1">
      <alignment horizontal="left"/>
    </xf>
    <xf numFmtId="0" fontId="0" fillId="0" borderId="15" xfId="0" applyBorder="1"/>
    <xf numFmtId="0" fontId="16" fillId="0" borderId="16" xfId="0" applyFont="1" applyBorder="1" applyAlignment="1">
      <alignment horizontal="left" wrapText="1"/>
    </xf>
    <xf numFmtId="0" fontId="16" fillId="0" borderId="3" xfId="0" applyFont="1" applyBorder="1" applyAlignment="1">
      <alignment horizontal="left" wrapText="1"/>
    </xf>
    <xf numFmtId="0" fontId="13" fillId="0" borderId="4" xfId="0" applyFont="1" applyBorder="1" applyAlignment="1">
      <alignment horizontal="left" vertical="top" wrapText="1"/>
    </xf>
    <xf numFmtId="0" fontId="13" fillId="0" borderId="8" xfId="0" applyFont="1" applyBorder="1" applyAlignment="1">
      <alignment horizontal="left" vertical="top" wrapText="1"/>
    </xf>
    <xf numFmtId="0" fontId="19" fillId="8" borderId="16" xfId="0" applyFont="1" applyFill="1" applyBorder="1" applyAlignment="1">
      <alignment horizontal="center" vertical="top" wrapText="1"/>
    </xf>
    <xf numFmtId="0" fontId="19" fillId="8" borderId="15" xfId="0" applyFont="1" applyFill="1" applyBorder="1" applyAlignment="1">
      <alignment horizontal="center" vertical="top" wrapText="1"/>
    </xf>
    <xf numFmtId="0" fontId="46" fillId="14" borderId="47" xfId="15" applyFont="1" applyFill="1" applyBorder="1" applyAlignment="1">
      <alignment horizontal="center" vertical="center" wrapText="1"/>
    </xf>
    <xf numFmtId="0" fontId="46" fillId="14" borderId="48" xfId="15" applyFont="1" applyFill="1" applyBorder="1" applyAlignment="1">
      <alignment horizontal="center" vertical="center" wrapText="1"/>
    </xf>
    <xf numFmtId="0" fontId="24" fillId="7" borderId="0" xfId="0" applyFont="1" applyFill="1" applyAlignment="1">
      <alignment horizontal="center"/>
    </xf>
    <xf numFmtId="0" fontId="13" fillId="0" borderId="16" xfId="0" applyFont="1" applyBorder="1" applyAlignment="1">
      <alignment horizontal="left"/>
    </xf>
    <xf numFmtId="0" fontId="13" fillId="0" borderId="3" xfId="0" applyFont="1" applyBorder="1" applyAlignment="1">
      <alignment horizontal="left"/>
    </xf>
    <xf numFmtId="0" fontId="16" fillId="0" borderId="16" xfId="0" applyFont="1" applyBorder="1" applyAlignment="1">
      <alignment horizontal="left"/>
    </xf>
    <xf numFmtId="0" fontId="16" fillId="0" borderId="3" xfId="0" applyFont="1" applyBorder="1" applyAlignment="1">
      <alignment horizontal="left"/>
    </xf>
    <xf numFmtId="0" fontId="6" fillId="4" borderId="0" xfId="1" applyFont="1" applyFill="1" applyAlignment="1">
      <alignment horizontal="center" vertical="center"/>
    </xf>
    <xf numFmtId="0" fontId="30" fillId="6" borderId="16" xfId="1" applyFont="1" applyFill="1" applyBorder="1" applyAlignment="1">
      <alignment horizontal="center" vertical="center" wrapText="1"/>
    </xf>
    <xf numFmtId="0" fontId="30" fillId="6" borderId="3" xfId="1" applyFont="1" applyFill="1" applyBorder="1" applyAlignment="1">
      <alignment horizontal="center" vertical="center" wrapText="1"/>
    </xf>
    <xf numFmtId="0" fontId="0" fillId="0" borderId="16" xfId="0" applyBorder="1" applyAlignment="1">
      <alignment horizontal="center"/>
    </xf>
    <xf numFmtId="0" fontId="0" fillId="0" borderId="15" xfId="0" applyBorder="1" applyAlignment="1">
      <alignment horizontal="center"/>
    </xf>
    <xf numFmtId="0" fontId="0" fillId="0" borderId="3" xfId="0" applyBorder="1" applyAlignment="1">
      <alignment horizontal="center"/>
    </xf>
    <xf numFmtId="0" fontId="0" fillId="12" borderId="16" xfId="0" applyFill="1" applyBorder="1" applyAlignment="1">
      <alignment horizontal="center" vertical="top"/>
    </xf>
    <xf numFmtId="0" fontId="0" fillId="12" borderId="15" xfId="0" applyFill="1" applyBorder="1" applyAlignment="1">
      <alignment horizontal="center" vertical="top"/>
    </xf>
    <xf numFmtId="0" fontId="0" fillId="12" borderId="3" xfId="0" applyFill="1" applyBorder="1" applyAlignment="1">
      <alignment horizontal="center" vertical="top"/>
    </xf>
    <xf numFmtId="0" fontId="0" fillId="0" borderId="15" xfId="0" applyBorder="1" applyAlignment="1">
      <alignment horizontal="left"/>
    </xf>
    <xf numFmtId="0" fontId="0" fillId="0" borderId="3" xfId="0" applyBorder="1" applyAlignment="1">
      <alignment horizontal="left"/>
    </xf>
    <xf numFmtId="0" fontId="0" fillId="5" borderId="4" xfId="0" applyFill="1" applyBorder="1" applyAlignment="1">
      <alignment horizontal="left" vertical="top"/>
    </xf>
    <xf numFmtId="0" fontId="0" fillId="5" borderId="5" xfId="0" applyFill="1" applyBorder="1" applyAlignment="1">
      <alignment horizontal="left" vertical="top"/>
    </xf>
    <xf numFmtId="0" fontId="0" fillId="5" borderId="8" xfId="0" applyFill="1" applyBorder="1" applyAlignment="1">
      <alignment horizontal="left" vertical="top"/>
    </xf>
    <xf numFmtId="0" fontId="0" fillId="5" borderId="6" xfId="0" applyFill="1" applyBorder="1" applyAlignment="1">
      <alignment horizontal="left" vertical="top"/>
    </xf>
    <xf numFmtId="0" fontId="0" fillId="5" borderId="0" xfId="0" applyFill="1" applyAlignment="1">
      <alignment horizontal="left" vertical="top"/>
    </xf>
    <xf numFmtId="0" fontId="0" fillId="5" borderId="30" xfId="0" applyFill="1" applyBorder="1" applyAlignment="1">
      <alignment horizontal="left" vertical="top"/>
    </xf>
    <xf numFmtId="0" fontId="0" fillId="5" borderId="9" xfId="0" applyFill="1" applyBorder="1" applyAlignment="1">
      <alignment horizontal="left" vertical="top"/>
    </xf>
    <xf numFmtId="0" fontId="0" fillId="5" borderId="10" xfId="0" applyFill="1" applyBorder="1" applyAlignment="1">
      <alignment horizontal="left" vertical="top"/>
    </xf>
    <xf numFmtId="0" fontId="0" fillId="5" borderId="21" xfId="0" applyFill="1" applyBorder="1" applyAlignment="1">
      <alignment horizontal="left" vertical="top"/>
    </xf>
    <xf numFmtId="0" fontId="0" fillId="0" borderId="5" xfId="0" applyBorder="1" applyAlignment="1">
      <alignment horizontal="left" vertical="top"/>
    </xf>
    <xf numFmtId="0" fontId="0" fillId="0" borderId="8" xfId="0" applyBorder="1" applyAlignment="1">
      <alignment horizontal="left" vertical="top"/>
    </xf>
    <xf numFmtId="0" fontId="0" fillId="0" borderId="15" xfId="0" applyBorder="1" applyAlignment="1">
      <alignment horizontal="left" vertical="top"/>
    </xf>
    <xf numFmtId="0" fontId="0" fillId="0" borderId="3" xfId="0" applyBorder="1" applyAlignment="1">
      <alignment horizontal="left" vertical="top"/>
    </xf>
    <xf numFmtId="0" fontId="17" fillId="5" borderId="4" xfId="0" applyFont="1" applyFill="1" applyBorder="1" applyAlignment="1">
      <alignment horizontal="left" vertical="top" wrapText="1"/>
    </xf>
    <xf numFmtId="0" fontId="17" fillId="5" borderId="5" xfId="0" applyFont="1" applyFill="1" applyBorder="1" applyAlignment="1">
      <alignment horizontal="left" vertical="top" wrapText="1"/>
    </xf>
    <xf numFmtId="0" fontId="17" fillId="5" borderId="8" xfId="0" applyFont="1" applyFill="1" applyBorder="1" applyAlignment="1">
      <alignment horizontal="left" vertical="top" wrapText="1"/>
    </xf>
    <xf numFmtId="0" fontId="17" fillId="5" borderId="6" xfId="0" applyFont="1" applyFill="1" applyBorder="1" applyAlignment="1">
      <alignment horizontal="left" vertical="top" wrapText="1"/>
    </xf>
    <xf numFmtId="0" fontId="17" fillId="5" borderId="0" xfId="0" applyFont="1" applyFill="1" applyAlignment="1">
      <alignment horizontal="left" vertical="top" wrapText="1"/>
    </xf>
    <xf numFmtId="0" fontId="17" fillId="5" borderId="30" xfId="0" applyFont="1" applyFill="1" applyBorder="1" applyAlignment="1">
      <alignment horizontal="left" vertical="top" wrapText="1"/>
    </xf>
    <xf numFmtId="0" fontId="17" fillId="5" borderId="9" xfId="0" applyFont="1" applyFill="1" applyBorder="1" applyAlignment="1">
      <alignment horizontal="left" vertical="top" wrapText="1"/>
    </xf>
    <xf numFmtId="0" fontId="17" fillId="5" borderId="10" xfId="0" applyFont="1" applyFill="1" applyBorder="1" applyAlignment="1">
      <alignment horizontal="left" vertical="top" wrapText="1"/>
    </xf>
    <xf numFmtId="0" fontId="17" fillId="5" borderId="21" xfId="0" applyFont="1" applyFill="1" applyBorder="1" applyAlignment="1">
      <alignment horizontal="left" vertical="top" wrapText="1"/>
    </xf>
    <xf numFmtId="0" fontId="0" fillId="3" borderId="4" xfId="0" applyFill="1" applyBorder="1" applyAlignment="1">
      <alignment horizontal="center" vertical="top"/>
    </xf>
    <xf numFmtId="0" fontId="0" fillId="3" borderId="5" xfId="0" applyFill="1" applyBorder="1" applyAlignment="1">
      <alignment horizontal="center" vertical="top"/>
    </xf>
    <xf numFmtId="0" fontId="0" fillId="3" borderId="8" xfId="0" applyFill="1" applyBorder="1" applyAlignment="1">
      <alignment horizontal="center" vertical="top"/>
    </xf>
    <xf numFmtId="0" fontId="17" fillId="5" borderId="4" xfId="0" applyFont="1" applyFill="1" applyBorder="1" applyAlignment="1">
      <alignment horizontal="left" vertical="top"/>
    </xf>
    <xf numFmtId="0" fontId="17" fillId="5" borderId="5" xfId="0" applyFont="1" applyFill="1" applyBorder="1" applyAlignment="1">
      <alignment horizontal="left" vertical="top"/>
    </xf>
    <xf numFmtId="0" fontId="17" fillId="5" borderId="8" xfId="0" applyFont="1" applyFill="1" applyBorder="1" applyAlignment="1">
      <alignment horizontal="left" vertical="top"/>
    </xf>
    <xf numFmtId="0" fontId="17" fillId="5" borderId="6" xfId="0" applyFont="1" applyFill="1" applyBorder="1" applyAlignment="1">
      <alignment horizontal="left" vertical="top"/>
    </xf>
    <xf numFmtId="0" fontId="17" fillId="5" borderId="0" xfId="0" applyFont="1" applyFill="1" applyAlignment="1">
      <alignment horizontal="left" vertical="top"/>
    </xf>
    <xf numFmtId="0" fontId="17" fillId="5" borderId="30" xfId="0" applyFont="1" applyFill="1" applyBorder="1" applyAlignment="1">
      <alignment horizontal="left" vertical="top"/>
    </xf>
    <xf numFmtId="0" fontId="17" fillId="5" borderId="9" xfId="0" applyFont="1" applyFill="1" applyBorder="1" applyAlignment="1">
      <alignment horizontal="left" vertical="top"/>
    </xf>
    <xf numFmtId="0" fontId="17" fillId="5" borderId="10" xfId="0" applyFont="1" applyFill="1" applyBorder="1" applyAlignment="1">
      <alignment horizontal="left" vertical="top"/>
    </xf>
    <xf numFmtId="0" fontId="17" fillId="5" borderId="21" xfId="0" applyFont="1" applyFill="1" applyBorder="1" applyAlignment="1">
      <alignment horizontal="left" vertical="top"/>
    </xf>
    <xf numFmtId="0" fontId="0" fillId="5" borderId="15" xfId="0" applyFill="1" applyBorder="1" applyAlignment="1">
      <alignment horizontal="center" vertical="top"/>
    </xf>
    <xf numFmtId="0" fontId="0" fillId="5" borderId="3" xfId="0" applyFill="1" applyBorder="1" applyAlignment="1">
      <alignment horizontal="center" vertical="top"/>
    </xf>
    <xf numFmtId="0" fontId="35" fillId="11" borderId="4" xfId="0" applyFont="1" applyFill="1" applyBorder="1" applyAlignment="1">
      <alignment horizontal="center"/>
    </xf>
    <xf numFmtId="0" fontId="35" fillId="11" borderId="5" xfId="0" applyFont="1" applyFill="1" applyBorder="1" applyAlignment="1">
      <alignment horizontal="center"/>
    </xf>
    <xf numFmtId="0" fontId="35" fillId="11" borderId="8" xfId="0" applyFont="1" applyFill="1" applyBorder="1" applyAlignment="1">
      <alignment horizontal="center"/>
    </xf>
    <xf numFmtId="0" fontId="0" fillId="12" borderId="6" xfId="0" applyFill="1" applyBorder="1" applyAlignment="1">
      <alignment horizontal="center"/>
    </xf>
    <xf numFmtId="0" fontId="0" fillId="12" borderId="0" xfId="0" applyFill="1" applyAlignment="1">
      <alignment horizontal="center"/>
    </xf>
    <xf numFmtId="0" fontId="0" fillId="12" borderId="30" xfId="0" applyFill="1" applyBorder="1" applyAlignment="1">
      <alignment horizontal="center"/>
    </xf>
    <xf numFmtId="0" fontId="0" fillId="5" borderId="5" xfId="0" applyFill="1" applyBorder="1" applyAlignment="1">
      <alignment horizontal="left"/>
    </xf>
    <xf numFmtId="0" fontId="0" fillId="5" borderId="16" xfId="0" applyFill="1" applyBorder="1" applyAlignment="1">
      <alignment horizontal="center"/>
    </xf>
    <xf numFmtId="0" fontId="0" fillId="5" borderId="3" xfId="0" applyFill="1" applyBorder="1" applyAlignment="1">
      <alignment horizontal="center"/>
    </xf>
    <xf numFmtId="0" fontId="0" fillId="5" borderId="10" xfId="0" applyFill="1" applyBorder="1" applyAlignment="1">
      <alignment horizontal="left"/>
    </xf>
    <xf numFmtId="0" fontId="9" fillId="3" borderId="0" xfId="3" applyFont="1" applyFill="1" applyAlignment="1">
      <alignment horizontal="center" vertical="top" wrapText="1"/>
    </xf>
    <xf numFmtId="0" fontId="56" fillId="3" borderId="0" xfId="1" applyFont="1" applyFill="1" applyAlignment="1">
      <alignment vertical="top" wrapText="1"/>
    </xf>
    <xf numFmtId="0" fontId="56" fillId="3" borderId="10" xfId="1" applyFont="1" applyFill="1" applyBorder="1" applyAlignment="1">
      <alignment vertical="top" wrapText="1"/>
    </xf>
    <xf numFmtId="0" fontId="39" fillId="0" borderId="16" xfId="0" applyFont="1" applyBorder="1" applyAlignment="1">
      <alignment horizontal="left" vertical="top" wrapText="1" readingOrder="1"/>
    </xf>
    <xf numFmtId="0" fontId="39" fillId="0" borderId="15" xfId="0" applyFont="1" applyBorder="1" applyAlignment="1">
      <alignment horizontal="left" vertical="top" wrapText="1" readingOrder="1"/>
    </xf>
    <xf numFmtId="0" fontId="39" fillId="0" borderId="3" xfId="0" applyFont="1" applyBorder="1" applyAlignment="1">
      <alignment horizontal="left" vertical="top" wrapText="1" readingOrder="1"/>
    </xf>
    <xf numFmtId="0" fontId="39" fillId="0" borderId="1" xfId="0" applyFont="1" applyBorder="1" applyAlignment="1">
      <alignment horizontal="left" vertical="top" wrapText="1" readingOrder="1"/>
    </xf>
    <xf numFmtId="0" fontId="38" fillId="6" borderId="1" xfId="0" applyFont="1" applyFill="1" applyBorder="1" applyAlignment="1">
      <alignment horizontal="center" vertical="top" wrapText="1"/>
    </xf>
    <xf numFmtId="0" fontId="38" fillId="16" borderId="1" xfId="0" applyFont="1" applyFill="1" applyBorder="1" applyAlignment="1">
      <alignment horizontal="center" vertical="top" wrapText="1"/>
    </xf>
    <xf numFmtId="0" fontId="0" fillId="0" borderId="16" xfId="0" applyBorder="1" applyAlignment="1">
      <alignment horizontal="left" vertical="top" wrapText="1"/>
    </xf>
    <xf numFmtId="0" fontId="0" fillId="0" borderId="15"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wrapText="1"/>
    </xf>
    <xf numFmtId="0" fontId="38" fillId="6" borderId="0" xfId="0" applyFont="1" applyFill="1" applyAlignment="1">
      <alignment horizontal="center" vertical="center" wrapText="1"/>
    </xf>
    <xf numFmtId="0" fontId="0" fillId="0" borderId="0" xfId="0" applyAlignment="1">
      <alignment horizontal="left" vertical="top" wrapText="1"/>
    </xf>
    <xf numFmtId="0" fontId="0" fillId="0" borderId="0" xfId="0" applyAlignment="1">
      <alignment horizontal="center" vertical="top" wrapText="1"/>
    </xf>
  </cellXfs>
  <cellStyles count="19">
    <cellStyle name="Check Cell" xfId="15" builtinId="23"/>
    <cellStyle name="Followed Hyperlink" xfId="9" builtinId="9" hidden="1"/>
    <cellStyle name="Followed Hyperlink" xfId="11" builtinId="9" hidden="1"/>
    <cellStyle name="Followed Hyperlink" xfId="7" builtinId="9" hidden="1"/>
    <cellStyle name="Followed Hyperlink" xfId="5" builtinId="9" hidden="1"/>
    <cellStyle name="Hyperlink" xfId="2" builtinId="8"/>
    <cellStyle name="Hyperlink 2" xfId="4" xr:uid="{00000000-0005-0000-0000-000006000000}"/>
    <cellStyle name="Hyperlink 3" xfId="6" xr:uid="{00000000-0005-0000-0000-000007000000}"/>
    <cellStyle name="Hyperlink 4" xfId="8" xr:uid="{00000000-0005-0000-0000-000008000000}"/>
    <cellStyle name="Hyperlink 5" xfId="10" xr:uid="{00000000-0005-0000-0000-000009000000}"/>
    <cellStyle name="Hyperlink 6" xfId="12" xr:uid="{00000000-0005-0000-0000-00000A000000}"/>
    <cellStyle name="Normal" xfId="0" builtinId="0"/>
    <cellStyle name="Normal 2" xfId="1" xr:uid="{00000000-0005-0000-0000-00000C000000}"/>
    <cellStyle name="Normal 2 2" xfId="13" xr:uid="{00000000-0005-0000-0000-00000D000000}"/>
    <cellStyle name="Normal 2 2 2" xfId="14" xr:uid="{00000000-0005-0000-0000-00000E000000}"/>
    <cellStyle name="Normal 3" xfId="3" xr:uid="{00000000-0005-0000-0000-00000F000000}"/>
    <cellStyle name="Normal 4" xfId="16" xr:uid="{00000000-0005-0000-0000-000010000000}"/>
    <cellStyle name="Normal 5" xfId="17" xr:uid="{00000000-0005-0000-0000-000011000000}"/>
    <cellStyle name="Normal 6" xfId="18" xr:uid="{9B242382-A35C-4189-8058-8C070AF8D921}"/>
  </cellStyles>
  <dxfs count="6">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s>
  <tableStyles count="0" defaultTableStyle="TableStyleMedium2" defaultPivotStyle="PivotStyleLight16"/>
  <colors>
    <mruColors>
      <color rgb="FFCFB8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347869</xdr:colOff>
      <xdr:row>0</xdr:row>
      <xdr:rowOff>85482</xdr:rowOff>
    </xdr:from>
    <xdr:to>
      <xdr:col>9</xdr:col>
      <xdr:colOff>1521655</xdr:colOff>
      <xdr:row>0</xdr:row>
      <xdr:rowOff>635274</xdr:rowOff>
    </xdr:to>
    <xdr:pic>
      <xdr:nvPicPr>
        <xdr:cNvPr id="2" name="Picture 1">
          <a:extLst>
            <a:ext uri="{FF2B5EF4-FFF2-40B4-BE49-F238E27FC236}">
              <a16:creationId xmlns:a16="http://schemas.microsoft.com/office/drawing/2014/main" id="{5F222CEA-CF2E-4B57-A8B4-FC923FB27870}"/>
            </a:ext>
          </a:extLst>
        </xdr:cNvPr>
        <xdr:cNvPicPr>
          <a:picLocks noChangeAspect="1"/>
        </xdr:cNvPicPr>
      </xdr:nvPicPr>
      <xdr:blipFill>
        <a:blip xmlns:r="http://schemas.openxmlformats.org/officeDocument/2006/relationships" r:embed="rId1"/>
        <a:stretch>
          <a:fillRect/>
        </a:stretch>
      </xdr:blipFill>
      <xdr:spPr>
        <a:xfrm>
          <a:off x="13500652" y="85482"/>
          <a:ext cx="2681220" cy="5497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B44\Project%20File\CS%20B44%20Project%20Fi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podaca\AppData\Local\Microsoft\Windows\Temporary%20Internet%20Files\Content.Outlook\0IEP485P\CS%20B44%20Project%20Fil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arksj\Desktop\Documents\projects\Admissions\Admissions%20Implementation%20and%20OAO%20Retrofitting%20Project%20Fil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u0.sharepoint.com/Data/Projects/Archives/HCM%20Reg%20Patching%20Q3/Project%20File/UIS%20Project%20File%20-%20HCM%20Regulatory%20Patching%20Q3%200314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a\Projects\CS-Bundles\B38%20B39\Project%20File\Temp\CS%20B38%20and%20B39%20Project%20File-1%20%201202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ppelts\Desktop\UIS%20Project%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Lead Checklist"/>
      <sheetName val="Roles &amp; Responsibility"/>
      <sheetName val="Oracle and Nelnet Release Docs "/>
      <sheetName val="DRT Architectural Attributes"/>
      <sheetName val="Communication Plan"/>
      <sheetName val="Stakeholder Register"/>
      <sheetName val="Project Risk Register"/>
      <sheetName val="Change Request"/>
      <sheetName val="Lessons Learned"/>
      <sheetName val="Named"/>
      <sheetName val="Summary Scorecard"/>
      <sheetName val="PM Survey Resul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Lead Checklist"/>
      <sheetName val="Roles &amp; Responsibility"/>
      <sheetName val="Oracle and Nelnet Release Docs "/>
      <sheetName val="DRT Architectural Attributes"/>
      <sheetName val="Communication Plan"/>
      <sheetName val="Stakeholder Register"/>
      <sheetName val="Project Risk Register"/>
      <sheetName val="Change Request"/>
      <sheetName val="Lessons Learned"/>
      <sheetName val="Named"/>
      <sheetName val="Summary Scorecar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Lead Checklist"/>
      <sheetName val="POC"/>
      <sheetName val="Charter (draft)"/>
      <sheetName val="Roles &amp; Responsibilities"/>
      <sheetName val="Resource availability"/>
      <sheetName val="Requirements"/>
      <sheetName val="DRT Architectural Attributes"/>
      <sheetName val="New Service Definition"/>
      <sheetName val="Project Risk Register"/>
      <sheetName val="Communication Plan"/>
      <sheetName val="Stakeholder Register"/>
      <sheetName val="Change Request #1"/>
      <sheetName val="Summary Scorecard"/>
      <sheetName val="Procurement_Budget"/>
      <sheetName val="Change Request"/>
      <sheetName val="Lessons Learned"/>
      <sheetName val="PM Survey Results"/>
      <sheetName val="Nam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Lead Checklist"/>
      <sheetName val="Roles &amp; Responsibility "/>
      <sheetName val="Scope - Req's"/>
      <sheetName val="Requirements"/>
      <sheetName val="Project Risk Register"/>
      <sheetName val="Stakeholder Register"/>
      <sheetName val="Communication Plan"/>
      <sheetName val="Deliverables"/>
      <sheetName val="DRT Architectural Attributes"/>
      <sheetName val="Change Request"/>
      <sheetName val="CR - ENV Build"/>
      <sheetName val="Summary Scorecard"/>
      <sheetName val="Lessons Learned"/>
      <sheetName val="PM Survey Results"/>
      <sheetName val="Named"/>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Lead Checklist"/>
      <sheetName val="Roles &amp; Responsibility"/>
      <sheetName val="Oracle Release Documentation "/>
      <sheetName val="DRT Architectural Attributes"/>
      <sheetName val="Communication Plan"/>
      <sheetName val="Project Risk Register"/>
      <sheetName val="Change Request"/>
      <sheetName val="Lessons Learned"/>
      <sheetName val="Named"/>
      <sheetName val="Scorecard"/>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Lead Checklist"/>
      <sheetName val="POC"/>
      <sheetName val="Roles &amp; Responsibility"/>
      <sheetName val="Requirements"/>
      <sheetName val="DRT Architectural Attributes"/>
      <sheetName val="New Service Definition"/>
      <sheetName val="Project Risk Register"/>
      <sheetName val="Communication Plan"/>
      <sheetName val="Stakeholder Register"/>
      <sheetName val="Procurement_Budget"/>
      <sheetName val="Change Request"/>
      <sheetName val="Summary Scorecard"/>
      <sheetName val="Lessons Learned"/>
      <sheetName val="PM Survey Results"/>
      <sheetName val="Nam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xport_Table" displayName="Export_Table" ref="A1:AH79">
  <autoFilter ref="A1:AH79" xr:uid="{00000000-0009-0000-0100-000001000000}"/>
  <tableColumns count="34">
    <tableColumn id="1" xr3:uid="{00000000-0010-0000-0000-000001000000}" name="#"/>
    <tableColumn id="2" xr3:uid="{00000000-0010-0000-0000-000002000000}" name="WBS"/>
    <tableColumn id="3" xr3:uid="{00000000-0010-0000-0000-000003000000}" name="ID"/>
    <tableColumn id="4" xr3:uid="{00000000-0010-0000-0000-000004000000}" name="Status"/>
    <tableColumn id="5" xr3:uid="{00000000-0010-0000-0000-000005000000}" name="Title"/>
    <tableColumn id="6" xr3:uid="{00000000-0010-0000-0000-000006000000}" name="Start"/>
    <tableColumn id="7" xr3:uid="{00000000-0010-0000-0000-000007000000}" name="End"/>
    <tableColumn id="8" xr3:uid="{00000000-0010-0000-0000-000008000000}" name="Duration"/>
    <tableColumn id="9" xr3:uid="{00000000-0010-0000-0000-000009000000}" name="Completed"/>
    <tableColumn id="10" xr3:uid="{00000000-0010-0000-0000-00000A000000}" name="Priority"/>
    <tableColumn id="11" xr3:uid="{00000000-0010-0000-0000-00000B000000}" name="Est"/>
    <tableColumn id="12" xr3:uid="{00000000-0010-0000-0000-00000C000000}" name="Act"/>
    <tableColumn id="13" xr3:uid="{00000000-0010-0000-0000-00000D000000}" name="Rem"/>
    <tableColumn id="14" xr3:uid="{00000000-0010-0000-0000-00000E000000}" name="%"/>
    <tableColumn id="15" xr3:uid="{00000000-0010-0000-0000-00000F000000}" name="EAC"/>
    <tableColumn id="16" xr3:uid="{00000000-0010-0000-0000-000010000000}" name="Predecessors"/>
    <tableColumn id="17" xr3:uid="{00000000-0010-0000-0000-000011000000}" name="Resources"/>
    <tableColumn id="18" xr3:uid="{00000000-0010-0000-0000-000012000000}" name="Ticket App ID"/>
    <tableColumn id="19" xr3:uid="{00000000-0010-0000-0000-000013000000}" name="Ticket ID"/>
    <tableColumn id="20" xr3:uid="{00000000-0010-0000-0000-000014000000}" name="Field 1"/>
    <tableColumn id="21" xr3:uid="{00000000-0010-0000-0000-000015000000}" name="Field 2"/>
    <tableColumn id="22" xr3:uid="{00000000-0010-0000-0000-000016000000}" name="Field 3"/>
    <tableColumn id="23" xr3:uid="{00000000-0010-0000-0000-000017000000}" name="Field 4"/>
    <tableColumn id="24" xr3:uid="{00000000-0010-0000-0000-000018000000}" name="Field 5"/>
    <tableColumn id="25" xr3:uid="{00000000-0010-0000-0000-000019000000}" name="Field 6"/>
    <tableColumn id="26" xr3:uid="{00000000-0010-0000-0000-00001A000000}" name="Field 7"/>
    <tableColumn id="27" xr3:uid="{00000000-0010-0000-0000-00001B000000}" name="Field 8"/>
    <tableColumn id="28" xr3:uid="{00000000-0010-0000-0000-00001C000000}" name="Field 9"/>
    <tableColumn id="29" xr3:uid="{00000000-0010-0000-0000-00001D000000}" name="Field 10"/>
    <tableColumn id="30" xr3:uid="{00000000-0010-0000-0000-00001E000000}" name="Base Start"/>
    <tableColumn id="31" xr3:uid="{00000000-0010-0000-0000-00001F000000}" name="Base End"/>
    <tableColumn id="32" xr3:uid="{00000000-0010-0000-0000-000020000000}" name="Var"/>
    <tableColumn id="33" xr3:uid="{00000000-0010-0000-0000-000021000000}" name="Base Est Hrs"/>
    <tableColumn id="34" xr3:uid="{00000000-0010-0000-0000-000022000000}" name="Descriptio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8" Type="http://schemas.openxmlformats.org/officeDocument/2006/relationships/hyperlink" Target="https://cu0.sharepoint.com/teams/pmo/Shared%20Documents/UIS%20Project%20Process%20Using%20TD.vsd" TargetMode="External"/><Relationship Id="rId3" Type="http://schemas.openxmlformats.org/officeDocument/2006/relationships/hyperlink" Target="http://uisprojects.cu.edu/" TargetMode="External"/><Relationship Id="rId7" Type="http://schemas.openxmlformats.org/officeDocument/2006/relationships/hyperlink" Target="http://uisprojects.cu.edu/" TargetMode="External"/><Relationship Id="rId2" Type="http://schemas.openxmlformats.org/officeDocument/2006/relationships/hyperlink" Target="https://cu0.sharepoint.com/Packages/Microsoft.MicrosoftEdge_8wekyb3d8bbwe/TempState/Project%20Charter/UIS%20Project%20Charter.doc" TargetMode="External"/><Relationship Id="rId1" Type="http://schemas.openxmlformats.org/officeDocument/2006/relationships/hyperlink" Target="http://uisprojects.cu.edu/" TargetMode="External"/><Relationship Id="rId6" Type="http://schemas.openxmlformats.org/officeDocument/2006/relationships/hyperlink" Target="https://d02adm01.dev.cu.edu/wiki/index.php/Design_Review_Team_(DRT)" TargetMode="External"/><Relationship Id="rId11" Type="http://schemas.openxmlformats.org/officeDocument/2006/relationships/printerSettings" Target="../printerSettings/printerSettings2.bin"/><Relationship Id="rId5" Type="http://schemas.openxmlformats.org/officeDocument/2006/relationships/hyperlink" Target="https://cu0.sharepoint.com/Packages/SitePages/Home.aspx" TargetMode="External"/><Relationship Id="rId10" Type="http://schemas.openxmlformats.org/officeDocument/2006/relationships/hyperlink" Target="https://cu0.sharepoint.com/Packages/Microsoft.MicrosoftEdge_8wekyb3d8bbwe/PMOLevel%201_Level%202%20Process%20Mapv3.pdf" TargetMode="External"/><Relationship Id="rId4" Type="http://schemas.openxmlformats.org/officeDocument/2006/relationships/hyperlink" Target="http://uisprojects.cu.edu/" TargetMode="External"/><Relationship Id="rId9" Type="http://schemas.openxmlformats.org/officeDocument/2006/relationships/hyperlink" Target="https://cu0.sharepoint.com/teams/ea/Documents/DRT%20File.xlsx"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u0.sharepoint.com/Packages/Microsoft.MicrosoftEdge_8wekyb3d8bbwe/Project%20Process%20Reference%20Guides/Requirements%20How-To%20Guide.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cu.edu/ois/data-classifications-impact"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E18"/>
  <sheetViews>
    <sheetView showGridLines="0" workbookViewId="0">
      <selection activeCell="E15" sqref="E15"/>
    </sheetView>
  </sheetViews>
  <sheetFormatPr defaultColWidth="9.140625" defaultRowHeight="14.25"/>
  <cols>
    <col min="1" max="2" width="9.140625" style="71"/>
    <col min="3" max="3" width="32" style="71" bestFit="1" customWidth="1"/>
    <col min="4" max="4" width="3.85546875" style="71" customWidth="1"/>
    <col min="5" max="5" width="32" style="71" bestFit="1" customWidth="1"/>
    <col min="6" max="16384" width="9.140625" style="71"/>
  </cols>
  <sheetData>
    <row r="1" spans="3:5" ht="15" thickBot="1"/>
    <row r="2" spans="3:5" ht="15">
      <c r="C2" s="250" t="s">
        <v>0</v>
      </c>
      <c r="D2" s="251"/>
      <c r="E2" s="252"/>
    </row>
    <row r="3" spans="3:5" ht="15">
      <c r="C3" s="98" t="s">
        <v>1</v>
      </c>
      <c r="D3" s="201"/>
      <c r="E3" s="202" t="s">
        <v>2</v>
      </c>
    </row>
    <row r="4" spans="3:5" ht="15">
      <c r="C4" s="191" t="s">
        <v>3</v>
      </c>
      <c r="E4" s="198" t="s">
        <v>4</v>
      </c>
    </row>
    <row r="5" spans="3:5" ht="14.25" customHeight="1">
      <c r="C5" s="192"/>
      <c r="E5" s="198" t="s">
        <v>5</v>
      </c>
    </row>
    <row r="6" spans="3:5" ht="14.25" customHeight="1">
      <c r="C6" s="192"/>
      <c r="E6" s="198" t="s">
        <v>6</v>
      </c>
    </row>
    <row r="7" spans="3:5">
      <c r="C7" s="99"/>
      <c r="E7" s="195" t="s">
        <v>7</v>
      </c>
    </row>
    <row r="8" spans="3:5">
      <c r="C8" s="99"/>
      <c r="E8" s="195" t="s">
        <v>8</v>
      </c>
    </row>
    <row r="9" spans="3:5">
      <c r="C9" s="99"/>
      <c r="E9" s="195" t="s">
        <v>9</v>
      </c>
    </row>
    <row r="10" spans="3:5">
      <c r="C10" s="99"/>
      <c r="E10" s="195" t="s">
        <v>10</v>
      </c>
    </row>
    <row r="11" spans="3:5">
      <c r="C11" s="99"/>
      <c r="E11" s="198" t="s">
        <v>11</v>
      </c>
    </row>
    <row r="12" spans="3:5">
      <c r="C12" s="99"/>
      <c r="E12" s="195" t="s">
        <v>12</v>
      </c>
    </row>
    <row r="13" spans="3:5">
      <c r="C13" s="99"/>
      <c r="E13" s="198" t="s">
        <v>13</v>
      </c>
    </row>
    <row r="14" spans="3:5" ht="15">
      <c r="C14" s="203" t="s">
        <v>14</v>
      </c>
      <c r="D14" s="101"/>
      <c r="E14" s="198" t="s">
        <v>11</v>
      </c>
    </row>
    <row r="15" spans="3:5">
      <c r="C15" s="99"/>
      <c r="E15" s="196" t="s">
        <v>15</v>
      </c>
    </row>
    <row r="16" spans="3:5" ht="15">
      <c r="C16" s="100" t="s">
        <v>16</v>
      </c>
      <c r="D16" s="101"/>
      <c r="E16" s="197" t="s">
        <v>17</v>
      </c>
    </row>
    <row r="17" spans="3:5" ht="15">
      <c r="C17" s="102"/>
      <c r="E17" s="199" t="s">
        <v>18</v>
      </c>
    </row>
    <row r="18" spans="3:5" ht="15" thickBot="1">
      <c r="C18" s="103"/>
      <c r="D18" s="104"/>
      <c r="E18" s="200" t="s">
        <v>19</v>
      </c>
    </row>
  </sheetData>
  <mergeCells count="1">
    <mergeCell ref="C2:E2"/>
  </mergeCells>
  <hyperlinks>
    <hyperlink ref="E7" location="Requirements!A1" display="Requirements" xr:uid="{00000000-0004-0000-0000-000000000000}"/>
    <hyperlink ref="E12" location="'Communication Plan'!A1" display="Communication Plan" xr:uid="{00000000-0004-0000-0000-000001000000}"/>
    <hyperlink ref="E11" location="'Project Risk Register'!A1" display="Risk Register" xr:uid="{00000000-0004-0000-0000-000002000000}"/>
    <hyperlink ref="E16" location="'Summary Scorecard'!A1" display="Summary Scorecard" xr:uid="{00000000-0004-0000-0000-000003000000}"/>
    <hyperlink ref="E10" location="'DRT Architectural Attributes'!A1" display="DRT Architecture Attributes" xr:uid="{00000000-0004-0000-0000-000004000000}"/>
    <hyperlink ref="E9" location="'Security Assessment'!A1" display="Security Assessment" xr:uid="{00000000-0004-0000-0000-000005000000}"/>
    <hyperlink ref="E14" location="risk" display="Risk Register" xr:uid="{00000000-0004-0000-0000-000006000000}"/>
    <hyperlink ref="E15" location="'Change Request'!A1" display="Change Request Form" xr:uid="{00000000-0004-0000-0000-000007000000}"/>
    <hyperlink ref="E17" location="'Lessons Learned'!A1" display="Lessons Learned" xr:uid="{00000000-0004-0000-0000-000008000000}"/>
    <hyperlink ref="E18" location="'PM Survey Results'!A1" display="PM Survey Results" xr:uid="{00000000-0004-0000-0000-000009000000}"/>
    <hyperlink ref="E4" location="'Lead Checklist'!A1" display="Lead Checklist" xr:uid="{00000000-0004-0000-0000-00000A000000}"/>
    <hyperlink ref="E13" location="'Stakeholder Register'!A1" display="Stakeholder Register" xr:uid="{00000000-0004-0000-0000-00000B000000}"/>
    <hyperlink ref="E5" location="POC!A1" display="Proof Of Concept (POC)" xr:uid="{00000000-0004-0000-0000-00000C000000}"/>
    <hyperlink ref="E6" location="'Roles &amp; Responsibility'!A1" display="Roles &amp; Responsibilities" xr:uid="{00000000-0004-0000-0000-00000D000000}"/>
    <hyperlink ref="E8" location="'Req Traceability Matrix'!A1" display="Requirements Traceability Matrix" xr:uid="{00000000-0004-0000-0000-00000E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537C1-ED91-484A-BA9A-E8C0687E3F1A}">
  <sheetPr>
    <tabColor rgb="FF92D050"/>
  </sheetPr>
  <dimension ref="A1:AB32"/>
  <sheetViews>
    <sheetView showGridLines="0" tabSelected="1" zoomScale="145" zoomScaleNormal="145" workbookViewId="0">
      <pane ySplit="3" topLeftCell="A4" activePane="bottomLeft" state="frozen"/>
      <selection pane="bottomLeft" activeCell="L12" sqref="L12"/>
    </sheetView>
  </sheetViews>
  <sheetFormatPr defaultColWidth="9.140625" defaultRowHeight="15"/>
  <cols>
    <col min="1" max="2" width="11.5703125" style="74" customWidth="1"/>
    <col min="3" max="3" width="15" style="74" customWidth="1"/>
    <col min="4" max="4" width="13.42578125" style="74" customWidth="1"/>
    <col min="5" max="5" width="60.7109375" style="74" customWidth="1"/>
    <col min="6" max="6" width="16.42578125" style="74" customWidth="1"/>
    <col min="7" max="7" width="13.7109375" style="74" customWidth="1"/>
    <col min="8" max="8" width="54.85546875" style="74" customWidth="1"/>
    <col min="9" max="9" width="22.5703125" style="74" customWidth="1"/>
    <col min="10" max="10" width="37" style="55" customWidth="1"/>
    <col min="11" max="11" width="9.140625" style="74"/>
    <col min="12" max="12" width="19.5703125" style="74" customWidth="1"/>
    <col min="13" max="13" width="10.7109375" style="74" bestFit="1" customWidth="1"/>
    <col min="14" max="14" width="16.42578125" style="74" customWidth="1"/>
    <col min="15" max="15" width="12.5703125" style="74" bestFit="1" customWidth="1"/>
    <col min="16" max="17" width="9.140625" style="74"/>
    <col min="18" max="18" width="2.7109375" style="74" customWidth="1"/>
    <col min="19" max="19" width="55.28515625" style="74" customWidth="1"/>
    <col min="20" max="16384" width="9.140625" style="74"/>
  </cols>
  <sheetData>
    <row r="1" spans="1:28" ht="60.75" customHeight="1">
      <c r="A1" s="381" t="s">
        <v>794</v>
      </c>
      <c r="B1" s="381"/>
      <c r="C1" s="381"/>
      <c r="D1" s="381"/>
      <c r="E1" s="381"/>
      <c r="F1" s="381"/>
      <c r="G1" s="238"/>
      <c r="H1" s="381"/>
      <c r="I1" s="381"/>
      <c r="J1" s="381"/>
      <c r="AA1" s="112" t="s">
        <v>663</v>
      </c>
      <c r="AB1" s="113">
        <v>1</v>
      </c>
    </row>
    <row r="2" spans="1:28" ht="24.75" hidden="1" customHeight="1">
      <c r="A2" s="382"/>
      <c r="B2" s="382"/>
      <c r="C2" s="382"/>
      <c r="D2" s="382"/>
      <c r="E2" s="382"/>
      <c r="F2" s="382"/>
      <c r="G2" s="239"/>
      <c r="H2" s="382"/>
      <c r="I2" s="382"/>
      <c r="J2" s="382"/>
      <c r="U2" s="109" t="s">
        <v>664</v>
      </c>
      <c r="V2" s="109"/>
      <c r="W2" s="109"/>
      <c r="X2" s="109"/>
      <c r="AA2" s="112" t="s">
        <v>665</v>
      </c>
      <c r="AB2" s="113">
        <v>3</v>
      </c>
    </row>
    <row r="3" spans="1:28" ht="42">
      <c r="A3" s="247" t="s">
        <v>793</v>
      </c>
      <c r="B3" s="247" t="s">
        <v>666</v>
      </c>
      <c r="C3" s="247" t="s">
        <v>667</v>
      </c>
      <c r="D3" s="247" t="s">
        <v>106</v>
      </c>
      <c r="E3" s="247" t="s">
        <v>668</v>
      </c>
      <c r="F3" s="247" t="s">
        <v>669</v>
      </c>
      <c r="G3" s="247" t="s">
        <v>670</v>
      </c>
      <c r="H3" s="247" t="s">
        <v>671</v>
      </c>
      <c r="I3" s="247" t="s">
        <v>672</v>
      </c>
      <c r="J3" s="248" t="s">
        <v>673</v>
      </c>
      <c r="L3" s="380"/>
      <c r="M3" s="380"/>
      <c r="N3" s="380"/>
      <c r="O3" s="380"/>
      <c r="P3" s="380"/>
      <c r="Q3" s="380"/>
      <c r="R3" s="110"/>
      <c r="S3" s="110"/>
      <c r="T3" s="110" t="s">
        <v>106</v>
      </c>
      <c r="U3" s="110" t="s">
        <v>674</v>
      </c>
      <c r="V3" s="110"/>
      <c r="W3" s="110" t="s">
        <v>675</v>
      </c>
      <c r="X3" s="110"/>
      <c r="AA3" s="112" t="s">
        <v>676</v>
      </c>
      <c r="AB3" s="113">
        <v>5</v>
      </c>
    </row>
    <row r="4" spans="1:28" ht="21">
      <c r="A4" s="233"/>
      <c r="B4" s="240"/>
      <c r="C4" s="233"/>
      <c r="D4" s="233"/>
      <c r="E4" s="245"/>
      <c r="F4" s="233"/>
      <c r="G4" s="233"/>
      <c r="H4" s="232"/>
      <c r="I4" s="232"/>
      <c r="J4" s="249"/>
      <c r="L4" s="110"/>
      <c r="M4" s="110"/>
      <c r="N4" s="110"/>
      <c r="O4" s="110"/>
      <c r="P4" s="110"/>
      <c r="Q4" s="110"/>
      <c r="R4" s="110"/>
      <c r="S4" s="110"/>
      <c r="T4" s="110"/>
      <c r="U4" s="110"/>
      <c r="V4" s="110"/>
      <c r="W4" s="110"/>
      <c r="X4" s="110"/>
      <c r="AA4" s="112"/>
      <c r="AB4" s="113"/>
    </row>
    <row r="5" spans="1:28" ht="21">
      <c r="A5" s="241"/>
      <c r="B5" s="242"/>
      <c r="C5" s="241"/>
      <c r="D5" s="241"/>
      <c r="E5" s="246"/>
      <c r="F5" s="241"/>
      <c r="G5" s="241"/>
      <c r="H5" s="237"/>
      <c r="I5" s="237"/>
      <c r="J5" s="243"/>
      <c r="L5" s="110"/>
      <c r="M5" s="110"/>
      <c r="N5" s="110"/>
      <c r="O5" s="110"/>
      <c r="P5" s="110"/>
      <c r="Q5" s="110"/>
      <c r="R5" s="110"/>
      <c r="S5" s="110"/>
      <c r="T5" s="110"/>
      <c r="U5" s="110"/>
      <c r="V5" s="110"/>
      <c r="W5" s="110"/>
      <c r="X5" s="110"/>
      <c r="AA5" s="112"/>
      <c r="AB5" s="113"/>
    </row>
    <row r="6" spans="1:28" ht="21">
      <c r="A6" s="233"/>
      <c r="B6" s="240"/>
      <c r="C6" s="233"/>
      <c r="D6" s="233"/>
      <c r="E6" s="245"/>
      <c r="F6" s="233"/>
      <c r="G6" s="233"/>
      <c r="H6" s="232"/>
      <c r="I6" s="232"/>
      <c r="J6" s="244"/>
      <c r="L6" s="110"/>
      <c r="M6" s="110"/>
      <c r="N6" s="110"/>
      <c r="O6" s="110"/>
      <c r="P6" s="110"/>
      <c r="Q6" s="110"/>
      <c r="R6" s="110"/>
      <c r="S6" s="110"/>
      <c r="T6" s="110"/>
      <c r="U6" s="110"/>
      <c r="V6" s="110"/>
      <c r="W6" s="110"/>
      <c r="X6" s="110"/>
      <c r="AA6" s="112"/>
      <c r="AB6" s="113"/>
    </row>
    <row r="7" spans="1:28" ht="21">
      <c r="A7" s="241"/>
      <c r="B7" s="242"/>
      <c r="C7" s="241"/>
      <c r="D7" s="241"/>
      <c r="E7" s="246"/>
      <c r="F7" s="241"/>
      <c r="G7" s="241"/>
      <c r="H7" s="237"/>
      <c r="I7" s="237"/>
      <c r="J7" s="242"/>
      <c r="M7" s="110"/>
      <c r="N7" s="110"/>
      <c r="O7" s="110"/>
      <c r="P7" s="110"/>
      <c r="Q7" s="110"/>
      <c r="R7" s="110"/>
      <c r="S7" s="110"/>
      <c r="T7" s="110"/>
      <c r="U7" s="110"/>
      <c r="V7" s="110"/>
      <c r="W7" s="110"/>
      <c r="X7" s="110"/>
      <c r="AA7" s="112"/>
      <c r="AB7" s="113"/>
    </row>
    <row r="8" spans="1:28" ht="21">
      <c r="A8" s="233"/>
      <c r="B8" s="240"/>
      <c r="C8" s="233"/>
      <c r="D8" s="233"/>
      <c r="E8" s="232"/>
      <c r="F8" s="233"/>
      <c r="G8" s="233"/>
      <c r="H8" s="245"/>
      <c r="I8" s="232"/>
      <c r="J8" s="240"/>
      <c r="L8" s="110"/>
      <c r="M8" s="110"/>
      <c r="N8" s="110"/>
      <c r="O8" s="110"/>
      <c r="P8" s="110"/>
      <c r="Q8" s="110"/>
      <c r="R8" s="110"/>
      <c r="S8" s="110"/>
      <c r="T8" s="110"/>
      <c r="U8" s="110"/>
      <c r="V8" s="110"/>
      <c r="W8" s="110"/>
      <c r="X8" s="110"/>
      <c r="AA8" s="112"/>
      <c r="AB8" s="113"/>
    </row>
    <row r="9" spans="1:28" ht="21">
      <c r="A9" s="237"/>
      <c r="B9" s="243"/>
      <c r="C9" s="237"/>
      <c r="D9" s="237"/>
      <c r="E9" s="237"/>
      <c r="F9" s="237"/>
      <c r="G9" s="237"/>
      <c r="H9" s="237"/>
      <c r="I9" s="237"/>
      <c r="J9" s="237"/>
      <c r="L9" s="110"/>
      <c r="M9" s="110"/>
      <c r="N9" s="110"/>
      <c r="O9" s="110"/>
      <c r="P9" s="110"/>
      <c r="Q9" s="110"/>
      <c r="R9" s="110"/>
      <c r="S9" s="110"/>
      <c r="T9" s="110"/>
      <c r="U9" s="110"/>
      <c r="V9" s="110"/>
      <c r="W9" s="110"/>
      <c r="X9" s="110"/>
      <c r="AA9" s="112"/>
      <c r="AB9" s="113"/>
    </row>
    <row r="10" spans="1:28" ht="21">
      <c r="A10" s="232"/>
      <c r="B10" s="244"/>
      <c r="C10" s="232"/>
      <c r="D10" s="232"/>
      <c r="E10" s="232"/>
      <c r="F10" s="232"/>
      <c r="G10" s="232"/>
      <c r="H10" s="232"/>
      <c r="I10" s="232"/>
      <c r="J10" s="232"/>
      <c r="L10" s="110"/>
      <c r="M10" s="110"/>
      <c r="N10" s="110"/>
      <c r="O10" s="110"/>
      <c r="P10" s="110"/>
      <c r="Q10" s="110"/>
      <c r="R10" s="110"/>
      <c r="S10" s="110"/>
      <c r="T10" s="110"/>
      <c r="U10" s="110"/>
      <c r="V10" s="110"/>
      <c r="W10" s="110"/>
      <c r="X10" s="110"/>
      <c r="AA10" s="112"/>
      <c r="AB10" s="113"/>
    </row>
    <row r="11" spans="1:28" ht="21">
      <c r="A11" s="237"/>
      <c r="B11" s="243"/>
      <c r="C11" s="237"/>
      <c r="D11" s="237"/>
      <c r="E11" s="237"/>
      <c r="F11" s="237"/>
      <c r="G11" s="237"/>
      <c r="H11" s="237"/>
      <c r="I11" s="237"/>
      <c r="J11" s="243"/>
      <c r="L11" s="110"/>
      <c r="M11" s="110"/>
      <c r="N11" s="110"/>
      <c r="O11" s="110"/>
      <c r="P11" s="110"/>
      <c r="Q11" s="110"/>
      <c r="R11" s="110"/>
      <c r="S11" s="110"/>
      <c r="T11" s="110"/>
      <c r="U11" s="110"/>
      <c r="V11" s="110"/>
      <c r="W11" s="110"/>
      <c r="X11" s="110"/>
      <c r="AA11" s="112"/>
      <c r="AB11" s="113"/>
    </row>
    <row r="12" spans="1:28" ht="21">
      <c r="A12" s="211"/>
      <c r="B12" s="230"/>
      <c r="C12" s="211"/>
      <c r="D12" s="111"/>
      <c r="E12" s="108"/>
      <c r="F12" s="211"/>
      <c r="G12" s="211"/>
      <c r="H12" s="108"/>
      <c r="I12" s="111"/>
      <c r="J12" s="229"/>
      <c r="L12" s="110"/>
      <c r="M12" s="110"/>
      <c r="N12" s="110"/>
      <c r="O12" s="110"/>
      <c r="P12" s="110"/>
      <c r="Q12" s="110"/>
      <c r="R12" s="110"/>
      <c r="S12" s="110"/>
      <c r="T12" s="110"/>
      <c r="U12" s="110"/>
      <c r="V12" s="110"/>
      <c r="W12" s="110"/>
      <c r="X12" s="110"/>
      <c r="AA12" s="112"/>
      <c r="AB12" s="113"/>
    </row>
    <row r="13" spans="1:28" ht="21">
      <c r="A13" s="211"/>
      <c r="B13" s="230"/>
      <c r="C13" s="211"/>
      <c r="D13" s="111"/>
      <c r="E13" s="108"/>
      <c r="F13" s="211"/>
      <c r="G13" s="211"/>
      <c r="H13" s="108"/>
      <c r="I13" s="111"/>
      <c r="J13" s="229"/>
      <c r="L13" s="110"/>
      <c r="M13" s="110"/>
      <c r="N13" s="110"/>
      <c r="O13" s="110"/>
      <c r="P13" s="110"/>
      <c r="Q13" s="110"/>
      <c r="R13" s="110"/>
      <c r="S13" s="110"/>
      <c r="T13" s="110"/>
      <c r="U13" s="110"/>
      <c r="V13" s="110"/>
      <c r="W13" s="110"/>
      <c r="X13" s="110"/>
      <c r="AA13" s="112"/>
      <c r="AB13" s="113"/>
    </row>
    <row r="14" spans="1:28">
      <c r="A14" s="211"/>
      <c r="B14" s="230"/>
      <c r="C14" s="211"/>
      <c r="D14" s="111"/>
      <c r="E14" s="108"/>
      <c r="F14" s="211"/>
      <c r="G14" s="211"/>
      <c r="H14" s="108"/>
      <c r="I14" s="111"/>
      <c r="J14" s="123"/>
      <c r="L14" s="234"/>
    </row>
    <row r="15" spans="1:28">
      <c r="A15" s="211"/>
      <c r="B15" s="111"/>
      <c r="C15" s="211"/>
      <c r="D15" s="111"/>
      <c r="E15" s="108"/>
      <c r="F15" s="111"/>
      <c r="G15" s="111"/>
      <c r="H15" s="108"/>
      <c r="I15" s="111"/>
      <c r="J15" s="123"/>
      <c r="L15" s="234"/>
    </row>
    <row r="16" spans="1:28">
      <c r="A16" s="211"/>
      <c r="B16" s="230"/>
      <c r="C16" s="211"/>
      <c r="D16" s="111"/>
      <c r="E16" s="108"/>
      <c r="F16" s="111"/>
      <c r="G16" s="111"/>
      <c r="H16" s="108"/>
      <c r="I16" s="111"/>
      <c r="J16" s="123"/>
      <c r="L16" s="235"/>
    </row>
    <row r="17" spans="1:12">
      <c r="A17" s="211"/>
      <c r="B17" s="230"/>
      <c r="C17" s="211"/>
      <c r="D17" s="111"/>
      <c r="E17" s="108"/>
      <c r="F17" s="111"/>
      <c r="G17" s="111"/>
      <c r="H17" s="108"/>
      <c r="I17" s="111"/>
      <c r="J17" s="123"/>
      <c r="L17" s="235"/>
    </row>
    <row r="18" spans="1:12">
      <c r="A18" s="231"/>
      <c r="B18" s="230"/>
      <c r="C18" s="211"/>
      <c r="D18" s="111"/>
      <c r="E18" s="108"/>
      <c r="F18" s="111"/>
      <c r="G18" s="111"/>
      <c r="H18" s="108"/>
      <c r="I18" s="111"/>
      <c r="J18" s="123"/>
      <c r="L18" s="235"/>
    </row>
    <row r="19" spans="1:12">
      <c r="A19" s="211"/>
      <c r="B19" s="230"/>
      <c r="C19" s="211"/>
      <c r="D19" s="111"/>
      <c r="E19" s="108"/>
      <c r="F19" s="111"/>
      <c r="G19" s="111"/>
      <c r="H19" s="108"/>
      <c r="I19" s="111"/>
      <c r="J19" s="123"/>
      <c r="L19" s="236"/>
    </row>
    <row r="20" spans="1:12">
      <c r="A20" s="211"/>
      <c r="B20" s="230"/>
      <c r="C20" s="211"/>
      <c r="D20" s="111"/>
      <c r="E20" s="108"/>
      <c r="F20" s="111"/>
      <c r="G20" s="111"/>
      <c r="H20" s="108"/>
      <c r="I20" s="111"/>
      <c r="J20" s="123"/>
      <c r="L20" s="236"/>
    </row>
    <row r="21" spans="1:12">
      <c r="A21" s="211"/>
      <c r="B21" s="230"/>
      <c r="C21" s="211"/>
      <c r="D21" s="111"/>
      <c r="E21" s="108"/>
      <c r="F21" s="111"/>
      <c r="G21" s="111"/>
      <c r="H21" s="108"/>
      <c r="I21" s="111"/>
      <c r="J21" s="229"/>
      <c r="L21" s="236"/>
    </row>
    <row r="22" spans="1:12">
      <c r="A22" s="211"/>
      <c r="B22" s="230"/>
      <c r="C22" s="211"/>
      <c r="D22" s="111"/>
      <c r="E22" s="108"/>
      <c r="F22" s="111"/>
      <c r="G22" s="111"/>
      <c r="H22" s="108"/>
      <c r="I22" s="111"/>
      <c r="J22" s="229"/>
      <c r="L22" s="236"/>
    </row>
    <row r="23" spans="1:12">
      <c r="A23" s="211"/>
      <c r="B23" s="230"/>
      <c r="C23" s="211"/>
      <c r="D23" s="111"/>
      <c r="E23" s="108"/>
      <c r="F23" s="111"/>
      <c r="G23" s="111"/>
      <c r="H23" s="108"/>
      <c r="I23" s="111"/>
      <c r="J23" s="229"/>
      <c r="L23" s="236"/>
    </row>
    <row r="24" spans="1:12">
      <c r="A24" s="211"/>
      <c r="B24" s="230"/>
      <c r="C24" s="211"/>
      <c r="D24" s="111"/>
      <c r="E24" s="108"/>
      <c r="F24" s="111"/>
      <c r="G24" s="111"/>
      <c r="H24" s="108"/>
      <c r="I24" s="111"/>
      <c r="J24" s="229"/>
    </row>
    <row r="25" spans="1:12">
      <c r="A25" s="211"/>
      <c r="B25" s="230"/>
      <c r="C25" s="211"/>
      <c r="D25" s="111"/>
      <c r="E25" s="108"/>
      <c r="F25" s="111"/>
      <c r="G25" s="111"/>
      <c r="H25" s="108"/>
      <c r="I25" s="111"/>
      <c r="J25" s="229"/>
    </row>
    <row r="26" spans="1:12">
      <c r="A26" s="211"/>
      <c r="B26" s="230"/>
      <c r="C26" s="211"/>
      <c r="D26" s="111"/>
      <c r="E26" s="108"/>
      <c r="F26" s="111"/>
      <c r="G26" s="111"/>
      <c r="H26" s="108"/>
      <c r="I26" s="111"/>
      <c r="J26" s="123"/>
    </row>
    <row r="27" spans="1:12">
      <c r="A27" s="211"/>
      <c r="B27" s="230"/>
      <c r="C27" s="211"/>
      <c r="D27" s="111"/>
      <c r="E27" s="108"/>
      <c r="F27" s="111"/>
      <c r="G27" s="111"/>
      <c r="H27" s="108"/>
      <c r="I27" s="111"/>
      <c r="J27" s="123"/>
    </row>
    <row r="28" spans="1:12">
      <c r="A28" s="211"/>
      <c r="B28" s="230"/>
      <c r="C28" s="211"/>
      <c r="D28" s="111"/>
      <c r="E28" s="108"/>
      <c r="F28" s="111"/>
      <c r="G28" s="111"/>
      <c r="H28" s="108"/>
      <c r="I28" s="111"/>
      <c r="J28" s="229"/>
    </row>
    <row r="29" spans="1:12">
      <c r="A29" s="211"/>
      <c r="B29" s="230"/>
      <c r="C29" s="211"/>
      <c r="D29" s="111"/>
      <c r="E29" s="108"/>
      <c r="F29" s="111"/>
      <c r="G29" s="111"/>
      <c r="H29" s="108"/>
      <c r="I29" s="111"/>
      <c r="J29" s="229"/>
    </row>
    <row r="30" spans="1:12">
      <c r="A30" s="211"/>
      <c r="B30" s="230"/>
      <c r="C30" s="211"/>
      <c r="D30" s="111"/>
      <c r="E30" s="108"/>
      <c r="F30" s="111"/>
      <c r="G30" s="111"/>
      <c r="H30" s="108"/>
      <c r="I30" s="111"/>
      <c r="J30" s="229"/>
    </row>
    <row r="31" spans="1:12">
      <c r="A31" s="211"/>
      <c r="B31" s="230"/>
      <c r="C31" s="211"/>
      <c r="D31" s="111"/>
      <c r="E31" s="108"/>
      <c r="F31" s="111"/>
      <c r="G31" s="111"/>
      <c r="H31" s="108"/>
      <c r="I31" s="111"/>
      <c r="J31" s="123"/>
    </row>
    <row r="32" spans="1:12">
      <c r="A32" s="211"/>
      <c r="B32" s="111"/>
      <c r="C32" s="111"/>
      <c r="D32" s="111"/>
      <c r="E32" s="111"/>
      <c r="F32" s="111"/>
      <c r="G32" s="111"/>
      <c r="H32" s="111"/>
      <c r="I32" s="111"/>
      <c r="J32" s="123"/>
    </row>
  </sheetData>
  <mergeCells count="3">
    <mergeCell ref="L3:Q3"/>
    <mergeCell ref="H1:J2"/>
    <mergeCell ref="A1:F2"/>
  </mergeCells>
  <dataValidations count="2">
    <dataValidation type="list" allowBlank="1" showInputMessage="1" showErrorMessage="1" sqref="F3:F1048576 G3:G1048576" xr:uid="{8070A80A-168D-492F-AC4C-143B50E02294}">
      <formula1>"Low, Medium, High"</formula1>
    </dataValidation>
    <dataValidation type="list" allowBlank="1" showInputMessage="1" showErrorMessage="1" sqref="D3:D1048576" xr:uid="{E8B594C7-050E-4D08-80E4-40B96A9BA754}">
      <formula1>"New, Active, Closed"</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42"/>
  <sheetViews>
    <sheetView topLeftCell="D1" zoomScaleNormal="100" workbookViewId="0">
      <selection activeCell="S24" sqref="S24"/>
    </sheetView>
  </sheetViews>
  <sheetFormatPr defaultColWidth="9.140625" defaultRowHeight="15"/>
  <cols>
    <col min="1" max="1" width="10.140625" style="88" customWidth="1"/>
    <col min="2" max="7" width="9.140625" style="88"/>
    <col min="8" max="8" width="42.7109375" style="88" customWidth="1"/>
    <col min="9" max="9" width="9.140625" style="88"/>
    <col min="10" max="10" width="11.140625" style="88" customWidth="1"/>
    <col min="11" max="11" width="10.28515625" style="88" customWidth="1"/>
    <col min="12" max="12" width="10.5703125" style="88" customWidth="1"/>
    <col min="13" max="13" width="11.140625" style="88" customWidth="1"/>
    <col min="14" max="16384" width="9.140625" style="88"/>
  </cols>
  <sheetData>
    <row r="1" spans="1:13" ht="27.75" customHeight="1">
      <c r="A1" s="393" t="s">
        <v>677</v>
      </c>
      <c r="B1" s="393"/>
      <c r="C1" s="393"/>
      <c r="D1" s="393"/>
      <c r="E1" s="393"/>
      <c r="F1" s="393"/>
      <c r="G1" s="393"/>
      <c r="H1" s="393"/>
    </row>
    <row r="2" spans="1:13" ht="27.75" customHeight="1">
      <c r="A2" s="394" t="s">
        <v>678</v>
      </c>
      <c r="B2" s="394"/>
      <c r="C2" s="394"/>
      <c r="D2" s="394"/>
      <c r="E2" s="394"/>
      <c r="F2" s="394"/>
      <c r="G2" s="394"/>
      <c r="H2" s="394"/>
    </row>
    <row r="3" spans="1:13" ht="23.25" customHeight="1">
      <c r="A3" s="394" t="s">
        <v>679</v>
      </c>
      <c r="B3" s="394"/>
      <c r="C3" s="394"/>
      <c r="D3" s="394"/>
      <c r="E3" s="394"/>
      <c r="F3" s="394"/>
      <c r="G3" s="394"/>
      <c r="H3" s="394"/>
    </row>
    <row r="4" spans="1:13" ht="15" customHeight="1">
      <c r="A4" s="395" t="s">
        <v>680</v>
      </c>
      <c r="B4" s="395"/>
      <c r="C4" s="395"/>
      <c r="D4" s="395"/>
      <c r="E4" s="395"/>
      <c r="F4" s="395"/>
      <c r="G4" s="395"/>
    </row>
    <row r="5" spans="1:13" ht="15" customHeight="1">
      <c r="A5" s="394" t="s">
        <v>681</v>
      </c>
      <c r="B5" s="394"/>
      <c r="C5" s="394"/>
      <c r="D5" s="394"/>
      <c r="E5" s="394"/>
      <c r="F5" s="394"/>
      <c r="G5" s="220" t="s">
        <v>682</v>
      </c>
    </row>
    <row r="6" spans="1:13" ht="15" customHeight="1">
      <c r="A6" s="394" t="s">
        <v>683</v>
      </c>
      <c r="B6" s="394"/>
      <c r="C6" s="394"/>
      <c r="D6" s="394"/>
      <c r="E6" s="394"/>
      <c r="F6" s="394"/>
      <c r="G6" s="220" t="s">
        <v>682</v>
      </c>
    </row>
    <row r="7" spans="1:13">
      <c r="A7" s="394" t="s">
        <v>684</v>
      </c>
      <c r="B7" s="394"/>
      <c r="C7" s="394"/>
      <c r="D7" s="394"/>
      <c r="E7" s="394"/>
      <c r="F7" s="394"/>
    </row>
    <row r="8" spans="1:13" ht="15" customHeight="1">
      <c r="A8" s="394" t="s">
        <v>685</v>
      </c>
      <c r="B8" s="394"/>
      <c r="C8" s="394"/>
      <c r="D8" s="394"/>
      <c r="E8" s="394"/>
      <c r="F8" s="394"/>
    </row>
    <row r="9" spans="1:13" ht="30.75" customHeight="1">
      <c r="A9" s="105"/>
      <c r="B9" s="387" t="s">
        <v>686</v>
      </c>
      <c r="C9" s="387"/>
      <c r="D9" s="387"/>
      <c r="E9" s="387"/>
      <c r="F9" s="387"/>
      <c r="G9" s="387"/>
      <c r="H9" s="106"/>
      <c r="I9" s="388" t="s">
        <v>687</v>
      </c>
      <c r="J9" s="388"/>
      <c r="K9" s="388"/>
      <c r="L9" s="388"/>
      <c r="M9" s="388"/>
    </row>
    <row r="10" spans="1:13" ht="30">
      <c r="A10" s="107" t="s">
        <v>688</v>
      </c>
      <c r="B10" s="392" t="s">
        <v>689</v>
      </c>
      <c r="C10" s="392"/>
      <c r="D10" s="392"/>
      <c r="E10" s="392"/>
      <c r="F10" s="392"/>
      <c r="G10" s="392"/>
      <c r="H10" s="392"/>
      <c r="I10" s="107" t="s">
        <v>690</v>
      </c>
      <c r="J10" s="107" t="s">
        <v>691</v>
      </c>
      <c r="K10" s="107" t="s">
        <v>692</v>
      </c>
      <c r="L10" s="107" t="s">
        <v>693</v>
      </c>
      <c r="M10" s="107" t="s">
        <v>694</v>
      </c>
    </row>
    <row r="11" spans="1:13">
      <c r="A11" s="107">
        <v>1</v>
      </c>
      <c r="B11" s="386" t="s">
        <v>695</v>
      </c>
      <c r="C11" s="386"/>
      <c r="D11" s="386"/>
      <c r="E11" s="386"/>
      <c r="F11" s="386"/>
      <c r="G11" s="386"/>
      <c r="H11" s="386"/>
      <c r="I11" s="108"/>
      <c r="J11" s="108"/>
      <c r="K11" s="108"/>
      <c r="L11" s="108"/>
      <c r="M11" s="108"/>
    </row>
    <row r="12" spans="1:13">
      <c r="A12" s="107">
        <v>2</v>
      </c>
      <c r="B12" s="386" t="s">
        <v>696</v>
      </c>
      <c r="C12" s="386"/>
      <c r="D12" s="386"/>
      <c r="E12" s="386"/>
      <c r="F12" s="386"/>
      <c r="G12" s="386"/>
      <c r="H12" s="386"/>
      <c r="I12" s="108"/>
      <c r="J12" s="108"/>
      <c r="K12" s="108"/>
      <c r="L12" s="108"/>
      <c r="M12" s="108"/>
    </row>
    <row r="13" spans="1:13">
      <c r="A13" s="107">
        <v>3</v>
      </c>
      <c r="B13" s="386" t="s">
        <v>697</v>
      </c>
      <c r="C13" s="386"/>
      <c r="D13" s="386"/>
      <c r="E13" s="386"/>
      <c r="F13" s="386"/>
      <c r="G13" s="386"/>
      <c r="H13" s="386"/>
      <c r="I13" s="108"/>
      <c r="J13" s="108"/>
      <c r="K13" s="108"/>
      <c r="L13" s="108"/>
      <c r="M13" s="108"/>
    </row>
    <row r="14" spans="1:13">
      <c r="A14" s="107">
        <v>4</v>
      </c>
      <c r="B14" s="386" t="s">
        <v>698</v>
      </c>
      <c r="C14" s="386"/>
      <c r="D14" s="386"/>
      <c r="E14" s="386"/>
      <c r="F14" s="386"/>
      <c r="G14" s="386"/>
      <c r="H14" s="386"/>
      <c r="I14" s="108"/>
      <c r="J14" s="108"/>
      <c r="K14" s="108"/>
      <c r="L14" s="108"/>
      <c r="M14" s="108"/>
    </row>
    <row r="15" spans="1:13">
      <c r="A15" s="107">
        <v>5</v>
      </c>
      <c r="B15" s="386" t="s">
        <v>699</v>
      </c>
      <c r="C15" s="386"/>
      <c r="D15" s="386"/>
      <c r="E15" s="386"/>
      <c r="F15" s="386"/>
      <c r="G15" s="386"/>
      <c r="H15" s="386"/>
      <c r="I15" s="108"/>
      <c r="J15" s="108"/>
      <c r="K15" s="108"/>
      <c r="L15" s="108"/>
      <c r="M15" s="108"/>
    </row>
    <row r="16" spans="1:13">
      <c r="A16" s="107">
        <v>6</v>
      </c>
      <c r="B16" s="386" t="s">
        <v>700</v>
      </c>
      <c r="C16" s="386"/>
      <c r="D16" s="386"/>
      <c r="E16" s="386"/>
      <c r="F16" s="386"/>
      <c r="G16" s="386"/>
      <c r="H16" s="386"/>
      <c r="I16" s="108"/>
      <c r="J16" s="108"/>
      <c r="K16" s="108"/>
      <c r="L16" s="108"/>
      <c r="M16" s="108"/>
    </row>
    <row r="17" spans="1:13">
      <c r="A17" s="107">
        <v>7</v>
      </c>
      <c r="B17" s="386" t="s">
        <v>701</v>
      </c>
      <c r="C17" s="386"/>
      <c r="D17" s="386"/>
      <c r="E17" s="386"/>
      <c r="F17" s="386"/>
      <c r="G17" s="386"/>
      <c r="H17" s="386"/>
      <c r="I17" s="108"/>
      <c r="J17" s="108"/>
      <c r="K17" s="108"/>
      <c r="L17" s="108"/>
      <c r="M17" s="108"/>
    </row>
    <row r="18" spans="1:13">
      <c r="A18" s="107">
        <v>8</v>
      </c>
      <c r="B18" s="386" t="s">
        <v>702</v>
      </c>
      <c r="C18" s="386"/>
      <c r="D18" s="386"/>
      <c r="E18" s="386"/>
      <c r="F18" s="386"/>
      <c r="G18" s="386"/>
      <c r="H18" s="386"/>
      <c r="I18" s="108"/>
      <c r="J18" s="108"/>
      <c r="K18" s="108"/>
      <c r="L18" s="108"/>
      <c r="M18" s="108"/>
    </row>
    <row r="19" spans="1:13">
      <c r="A19" s="107">
        <v>9</v>
      </c>
      <c r="B19" s="386" t="s">
        <v>703</v>
      </c>
      <c r="C19" s="386"/>
      <c r="D19" s="386"/>
      <c r="E19" s="386"/>
      <c r="F19" s="386"/>
      <c r="G19" s="386"/>
      <c r="H19" s="386"/>
      <c r="I19" s="108"/>
      <c r="J19" s="108"/>
      <c r="K19" s="108"/>
      <c r="L19" s="108"/>
      <c r="M19" s="108"/>
    </row>
    <row r="20" spans="1:13">
      <c r="A20" s="107">
        <v>10</v>
      </c>
      <c r="B20" s="386" t="s">
        <v>704</v>
      </c>
      <c r="C20" s="386"/>
      <c r="D20" s="386"/>
      <c r="E20" s="386"/>
      <c r="F20" s="386"/>
      <c r="G20" s="386"/>
      <c r="H20" s="386"/>
      <c r="I20" s="108"/>
      <c r="J20" s="108"/>
      <c r="K20" s="108"/>
      <c r="L20" s="108"/>
      <c r="M20" s="108"/>
    </row>
    <row r="21" spans="1:13">
      <c r="A21" s="107">
        <v>11</v>
      </c>
      <c r="B21" s="386" t="s">
        <v>705</v>
      </c>
      <c r="C21" s="386"/>
      <c r="D21" s="386"/>
      <c r="E21" s="386"/>
      <c r="F21" s="386"/>
      <c r="G21" s="386"/>
      <c r="H21" s="386"/>
      <c r="I21" s="108"/>
      <c r="J21" s="108"/>
      <c r="K21" s="108"/>
      <c r="L21" s="108"/>
      <c r="M21" s="108"/>
    </row>
    <row r="22" spans="1:13">
      <c r="A22" s="107">
        <v>12</v>
      </c>
      <c r="B22" s="386" t="s">
        <v>706</v>
      </c>
      <c r="C22" s="386"/>
      <c r="D22" s="386"/>
      <c r="E22" s="386"/>
      <c r="F22" s="386"/>
      <c r="G22" s="386"/>
      <c r="H22" s="386"/>
      <c r="I22" s="108"/>
      <c r="J22" s="108"/>
      <c r="K22" s="108"/>
      <c r="L22" s="108"/>
      <c r="M22" s="108"/>
    </row>
    <row r="23" spans="1:13" ht="18.75">
      <c r="A23" s="105"/>
      <c r="B23" s="387" t="s">
        <v>707</v>
      </c>
      <c r="C23" s="387"/>
      <c r="D23" s="387"/>
      <c r="E23" s="387"/>
      <c r="F23" s="387"/>
      <c r="G23" s="387"/>
      <c r="H23" s="106"/>
      <c r="I23" s="388" t="s">
        <v>687</v>
      </c>
      <c r="J23" s="388"/>
      <c r="K23" s="388"/>
      <c r="L23" s="388"/>
      <c r="M23" s="388"/>
    </row>
    <row r="24" spans="1:13" ht="30">
      <c r="A24" s="107" t="s">
        <v>688</v>
      </c>
      <c r="B24" s="389" t="s">
        <v>689</v>
      </c>
      <c r="C24" s="390"/>
      <c r="D24" s="390"/>
      <c r="E24" s="390"/>
      <c r="F24" s="390"/>
      <c r="G24" s="390"/>
      <c r="H24" s="391"/>
      <c r="I24" s="107" t="s">
        <v>690</v>
      </c>
      <c r="J24" s="107" t="s">
        <v>691</v>
      </c>
      <c r="K24" s="107" t="s">
        <v>692</v>
      </c>
      <c r="L24" s="107" t="s">
        <v>693</v>
      </c>
      <c r="M24" s="107" t="s">
        <v>694</v>
      </c>
    </row>
    <row r="25" spans="1:13">
      <c r="A25" s="107">
        <v>13</v>
      </c>
      <c r="B25" s="386" t="s">
        <v>708</v>
      </c>
      <c r="C25" s="386"/>
      <c r="D25" s="386"/>
      <c r="E25" s="386"/>
      <c r="F25" s="386"/>
      <c r="G25" s="386"/>
      <c r="H25" s="386"/>
      <c r="I25" s="108"/>
      <c r="J25" s="108"/>
      <c r="K25" s="108"/>
      <c r="L25" s="108"/>
      <c r="M25" s="108"/>
    </row>
    <row r="26" spans="1:13">
      <c r="A26" s="107">
        <v>14</v>
      </c>
      <c r="B26" s="386" t="s">
        <v>709</v>
      </c>
      <c r="C26" s="386"/>
      <c r="D26" s="386"/>
      <c r="E26" s="386"/>
      <c r="F26" s="386"/>
      <c r="G26" s="386"/>
      <c r="H26" s="386"/>
      <c r="I26" s="108"/>
      <c r="J26" s="108"/>
      <c r="K26" s="108"/>
      <c r="L26" s="108"/>
      <c r="M26" s="108"/>
    </row>
    <row r="27" spans="1:13">
      <c r="A27" s="107">
        <v>15</v>
      </c>
      <c r="B27" s="386" t="s">
        <v>710</v>
      </c>
      <c r="C27" s="386"/>
      <c r="D27" s="386"/>
      <c r="E27" s="386"/>
      <c r="F27" s="386"/>
      <c r="G27" s="386"/>
      <c r="H27" s="386"/>
      <c r="I27" s="108"/>
      <c r="J27" s="108"/>
      <c r="K27" s="108"/>
      <c r="L27" s="108"/>
      <c r="M27" s="108"/>
    </row>
    <row r="28" spans="1:13">
      <c r="A28" s="107">
        <v>16</v>
      </c>
      <c r="B28" s="386" t="s">
        <v>711</v>
      </c>
      <c r="C28" s="386"/>
      <c r="D28" s="386"/>
      <c r="E28" s="386"/>
      <c r="F28" s="386"/>
      <c r="G28" s="386"/>
      <c r="H28" s="386"/>
      <c r="I28" s="108"/>
      <c r="J28" s="108"/>
      <c r="K28" s="108"/>
      <c r="L28" s="108"/>
      <c r="M28" s="108"/>
    </row>
    <row r="29" spans="1:13">
      <c r="A29" s="107">
        <v>17</v>
      </c>
      <c r="B29" s="386" t="s">
        <v>712</v>
      </c>
      <c r="C29" s="386"/>
      <c r="D29" s="386"/>
      <c r="E29" s="386"/>
      <c r="F29" s="386"/>
      <c r="G29" s="386"/>
      <c r="H29" s="386"/>
      <c r="I29" s="108"/>
      <c r="J29" s="108"/>
      <c r="K29" s="108"/>
      <c r="L29" s="108"/>
      <c r="M29" s="108"/>
    </row>
    <row r="30" spans="1:13" ht="18.75">
      <c r="A30" s="105"/>
      <c r="B30" s="387" t="s">
        <v>713</v>
      </c>
      <c r="C30" s="387"/>
      <c r="D30" s="387"/>
      <c r="E30" s="387"/>
      <c r="F30" s="387"/>
      <c r="G30" s="387"/>
      <c r="H30" s="106"/>
      <c r="I30" s="108"/>
      <c r="J30" s="108"/>
      <c r="K30" s="108"/>
      <c r="L30" s="108"/>
      <c r="M30" s="108"/>
    </row>
    <row r="31" spans="1:13" ht="15" customHeight="1">
      <c r="A31" s="107" t="s">
        <v>688</v>
      </c>
      <c r="B31" s="389" t="s">
        <v>714</v>
      </c>
      <c r="C31" s="390"/>
      <c r="D31" s="390"/>
      <c r="E31" s="390"/>
      <c r="F31" s="390"/>
      <c r="G31" s="390"/>
      <c r="H31" s="391"/>
      <c r="I31" s="108"/>
      <c r="J31" s="108"/>
      <c r="K31" s="108"/>
      <c r="L31" s="108"/>
      <c r="M31" s="108"/>
    </row>
    <row r="32" spans="1:13" ht="33.75" customHeight="1">
      <c r="A32" s="107">
        <v>18</v>
      </c>
      <c r="B32" s="386" t="s">
        <v>715</v>
      </c>
      <c r="C32" s="386"/>
      <c r="D32" s="386"/>
      <c r="E32" s="386"/>
      <c r="F32" s="386"/>
      <c r="G32" s="386"/>
      <c r="H32" s="386"/>
      <c r="I32" s="108"/>
      <c r="J32" s="108"/>
      <c r="K32" s="108"/>
      <c r="L32" s="108"/>
      <c r="M32" s="108"/>
    </row>
    <row r="33" spans="1:13">
      <c r="A33" s="107" t="s">
        <v>716</v>
      </c>
      <c r="B33" s="383"/>
      <c r="C33" s="384"/>
      <c r="D33" s="384"/>
      <c r="E33" s="384"/>
      <c r="F33" s="384"/>
      <c r="G33" s="384"/>
      <c r="H33" s="385"/>
      <c r="I33" s="108"/>
      <c r="J33" s="108"/>
      <c r="K33" s="108"/>
      <c r="L33" s="108"/>
      <c r="M33" s="108"/>
    </row>
    <row r="34" spans="1:13">
      <c r="A34" s="107" t="s">
        <v>717</v>
      </c>
      <c r="B34" s="383"/>
      <c r="C34" s="384"/>
      <c r="D34" s="384"/>
      <c r="E34" s="384"/>
      <c r="F34" s="384"/>
      <c r="G34" s="384"/>
      <c r="H34" s="385"/>
      <c r="I34" s="108"/>
      <c r="J34" s="108"/>
      <c r="K34" s="108"/>
      <c r="L34" s="108"/>
      <c r="M34" s="108"/>
    </row>
    <row r="35" spans="1:13" ht="37.5" customHeight="1">
      <c r="A35" s="107">
        <v>19</v>
      </c>
      <c r="B35" s="386" t="s">
        <v>718</v>
      </c>
      <c r="C35" s="386"/>
      <c r="D35" s="386"/>
      <c r="E35" s="386"/>
      <c r="F35" s="386"/>
      <c r="G35" s="386"/>
      <c r="H35" s="386"/>
      <c r="I35" s="108"/>
      <c r="J35" s="108"/>
      <c r="K35" s="108"/>
      <c r="L35" s="108"/>
      <c r="M35" s="108"/>
    </row>
    <row r="36" spans="1:13">
      <c r="A36" s="107" t="s">
        <v>716</v>
      </c>
      <c r="B36" s="383"/>
      <c r="C36" s="384"/>
      <c r="D36" s="384"/>
      <c r="E36" s="384"/>
      <c r="F36" s="384"/>
      <c r="G36" s="384"/>
      <c r="H36" s="385"/>
      <c r="I36" s="108"/>
      <c r="J36" s="108"/>
      <c r="K36" s="108"/>
      <c r="L36" s="108"/>
      <c r="M36" s="108"/>
    </row>
    <row r="37" spans="1:13">
      <c r="A37" s="107" t="s">
        <v>717</v>
      </c>
      <c r="B37" s="383"/>
      <c r="C37" s="384"/>
      <c r="D37" s="384"/>
      <c r="E37" s="384"/>
      <c r="F37" s="384"/>
      <c r="G37" s="384"/>
      <c r="H37" s="385"/>
      <c r="I37" s="108"/>
      <c r="J37" s="108"/>
      <c r="K37" s="108"/>
      <c r="L37" s="108"/>
      <c r="M37" s="108"/>
    </row>
    <row r="38" spans="1:13">
      <c r="A38" s="220"/>
    </row>
    <row r="39" spans="1:13">
      <c r="A39" s="220"/>
    </row>
    <row r="40" spans="1:13">
      <c r="A40" s="220"/>
    </row>
    <row r="41" spans="1:13">
      <c r="A41" s="220"/>
    </row>
    <row r="42" spans="1:13">
      <c r="A42" s="220"/>
    </row>
  </sheetData>
  <mergeCells count="41">
    <mergeCell ref="I9:M9"/>
    <mergeCell ref="A1:H1"/>
    <mergeCell ref="A2:C2"/>
    <mergeCell ref="D2:H2"/>
    <mergeCell ref="A3:C3"/>
    <mergeCell ref="D3:H3"/>
    <mergeCell ref="A4:G4"/>
    <mergeCell ref="A5:F5"/>
    <mergeCell ref="A6:F6"/>
    <mergeCell ref="A7:F7"/>
    <mergeCell ref="A8:F8"/>
    <mergeCell ref="B9:G9"/>
    <mergeCell ref="B21:H21"/>
    <mergeCell ref="B10:H10"/>
    <mergeCell ref="B11:H11"/>
    <mergeCell ref="B12:H12"/>
    <mergeCell ref="B13:H13"/>
    <mergeCell ref="B14:H14"/>
    <mergeCell ref="B15:H15"/>
    <mergeCell ref="B16:H16"/>
    <mergeCell ref="B17:H17"/>
    <mergeCell ref="B18:H18"/>
    <mergeCell ref="B19:H19"/>
    <mergeCell ref="B20:H20"/>
    <mergeCell ref="B32:H32"/>
    <mergeCell ref="B22:H22"/>
    <mergeCell ref="B23:G23"/>
    <mergeCell ref="I23:M23"/>
    <mergeCell ref="B24:H24"/>
    <mergeCell ref="B25:H25"/>
    <mergeCell ref="B26:H26"/>
    <mergeCell ref="B27:H27"/>
    <mergeCell ref="B28:H28"/>
    <mergeCell ref="B29:H29"/>
    <mergeCell ref="B30:G30"/>
    <mergeCell ref="B31:H31"/>
    <mergeCell ref="B33:H33"/>
    <mergeCell ref="B34:H34"/>
    <mergeCell ref="B35:H35"/>
    <mergeCell ref="B36:H36"/>
    <mergeCell ref="B37:H37"/>
  </mergeCells>
  <pageMargins left="0.7" right="0.7" top="0.75" bottom="0.75" header="0.3" footer="0.3"/>
  <pageSetup scale="7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3"/>
  <sheetViews>
    <sheetView workbookViewId="0">
      <selection activeCell="E2" sqref="E2:E12"/>
    </sheetView>
  </sheetViews>
  <sheetFormatPr defaultRowHeight="15"/>
  <cols>
    <col min="1" max="1" width="33" bestFit="1" customWidth="1"/>
    <col min="2" max="2" width="33" customWidth="1"/>
    <col min="3" max="3" width="25.85546875" bestFit="1" customWidth="1"/>
    <col min="4" max="4" width="12.5703125" bestFit="1" customWidth="1"/>
    <col min="5" max="5" width="16.85546875" bestFit="1" customWidth="1"/>
    <col min="6" max="6" width="9.42578125" bestFit="1" customWidth="1"/>
    <col min="7" max="7" width="10.85546875" bestFit="1" customWidth="1"/>
  </cols>
  <sheetData>
    <row r="1" spans="1:7">
      <c r="A1" s="1" t="s">
        <v>719</v>
      </c>
      <c r="B1" s="1" t="s">
        <v>720</v>
      </c>
      <c r="C1" s="1" t="s">
        <v>721</v>
      </c>
      <c r="D1" s="1" t="s">
        <v>722</v>
      </c>
      <c r="E1" s="1" t="s">
        <v>723</v>
      </c>
      <c r="F1" s="1" t="s">
        <v>724</v>
      </c>
      <c r="G1" s="1" t="s">
        <v>725</v>
      </c>
    </row>
    <row r="2" spans="1:7">
      <c r="A2" s="19" t="s">
        <v>726</v>
      </c>
      <c r="B2" t="s">
        <v>727</v>
      </c>
      <c r="C2" t="s">
        <v>728</v>
      </c>
      <c r="D2" t="s">
        <v>729</v>
      </c>
      <c r="E2" t="s">
        <v>730</v>
      </c>
      <c r="F2" t="s">
        <v>676</v>
      </c>
      <c r="G2" t="s">
        <v>730</v>
      </c>
    </row>
    <row r="3" spans="1:7">
      <c r="A3" s="19" t="s">
        <v>731</v>
      </c>
      <c r="B3" s="19" t="s">
        <v>732</v>
      </c>
      <c r="C3" t="s">
        <v>733</v>
      </c>
      <c r="D3" t="s">
        <v>734</v>
      </c>
      <c r="E3" t="s">
        <v>735</v>
      </c>
      <c r="F3" t="s">
        <v>665</v>
      </c>
      <c r="G3" t="s">
        <v>735</v>
      </c>
    </row>
    <row r="4" spans="1:7">
      <c r="A4" s="19" t="s">
        <v>736</v>
      </c>
      <c r="B4" s="19" t="s">
        <v>737</v>
      </c>
      <c r="C4" t="s">
        <v>738</v>
      </c>
      <c r="D4" t="s">
        <v>739</v>
      </c>
      <c r="E4" t="s">
        <v>740</v>
      </c>
      <c r="F4" t="s">
        <v>663</v>
      </c>
      <c r="G4" t="s">
        <v>740</v>
      </c>
    </row>
    <row r="5" spans="1:7">
      <c r="A5" s="19" t="s">
        <v>741</v>
      </c>
      <c r="B5" s="19" t="s">
        <v>742</v>
      </c>
      <c r="C5" t="s">
        <v>743</v>
      </c>
      <c r="D5" t="s">
        <v>744</v>
      </c>
      <c r="E5" t="s">
        <v>745</v>
      </c>
      <c r="G5" t="s">
        <v>746</v>
      </c>
    </row>
    <row r="6" spans="1:7">
      <c r="A6" s="19" t="s">
        <v>747</v>
      </c>
      <c r="B6" s="19" t="s">
        <v>748</v>
      </c>
      <c r="C6" t="s">
        <v>749</v>
      </c>
      <c r="D6" t="s">
        <v>667</v>
      </c>
      <c r="E6" t="s">
        <v>750</v>
      </c>
    </row>
    <row r="7" spans="1:7">
      <c r="A7" s="19" t="s">
        <v>751</v>
      </c>
      <c r="B7" s="19"/>
      <c r="C7" t="s">
        <v>752</v>
      </c>
      <c r="D7" t="s">
        <v>753</v>
      </c>
      <c r="E7" t="s">
        <v>754</v>
      </c>
    </row>
    <row r="8" spans="1:7">
      <c r="A8" s="19" t="s">
        <v>755</v>
      </c>
      <c r="B8" s="19"/>
      <c r="C8" t="s">
        <v>756</v>
      </c>
      <c r="D8" t="s">
        <v>757</v>
      </c>
      <c r="E8" t="s">
        <v>758</v>
      </c>
    </row>
    <row r="9" spans="1:7">
      <c r="A9" s="19" t="s">
        <v>759</v>
      </c>
      <c r="B9" s="19"/>
      <c r="C9" t="s">
        <v>760</v>
      </c>
      <c r="D9" t="s">
        <v>761</v>
      </c>
      <c r="E9" t="s">
        <v>762</v>
      </c>
    </row>
    <row r="10" spans="1:7">
      <c r="A10" s="19" t="s">
        <v>763</v>
      </c>
      <c r="B10" s="19"/>
      <c r="C10" t="s">
        <v>764</v>
      </c>
      <c r="E10" t="s">
        <v>765</v>
      </c>
    </row>
    <row r="11" spans="1:7">
      <c r="A11" s="19" t="s">
        <v>766</v>
      </c>
      <c r="B11" s="19"/>
      <c r="C11" t="s">
        <v>767</v>
      </c>
      <c r="E11" t="s">
        <v>768</v>
      </c>
    </row>
    <row r="12" spans="1:7">
      <c r="A12" s="19" t="s">
        <v>769</v>
      </c>
      <c r="B12" s="19"/>
      <c r="C12" t="s">
        <v>770</v>
      </c>
      <c r="E12" t="s">
        <v>771</v>
      </c>
    </row>
    <row r="13" spans="1:7">
      <c r="A13" s="19" t="s">
        <v>772</v>
      </c>
      <c r="B13" s="19"/>
      <c r="C13" t="s">
        <v>773</v>
      </c>
    </row>
    <row r="14" spans="1:7">
      <c r="A14" s="19" t="s">
        <v>774</v>
      </c>
      <c r="B14" s="19"/>
    </row>
    <row r="15" spans="1:7">
      <c r="A15" s="19" t="s">
        <v>775</v>
      </c>
      <c r="B15" s="19"/>
    </row>
    <row r="16" spans="1:7">
      <c r="A16" s="19" t="s">
        <v>776</v>
      </c>
      <c r="B16" s="19"/>
    </row>
    <row r="17" spans="1:2">
      <c r="A17" s="19" t="s">
        <v>777</v>
      </c>
      <c r="B17" s="19"/>
    </row>
    <row r="18" spans="1:2">
      <c r="A18" s="19" t="s">
        <v>778</v>
      </c>
      <c r="B18" s="19"/>
    </row>
    <row r="19" spans="1:2">
      <c r="A19" s="19" t="s">
        <v>779</v>
      </c>
      <c r="B19" s="19"/>
    </row>
    <row r="20" spans="1:2">
      <c r="A20" s="19" t="s">
        <v>780</v>
      </c>
      <c r="B20" s="19"/>
    </row>
    <row r="21" spans="1:2">
      <c r="A21" s="19" t="s">
        <v>781</v>
      </c>
      <c r="B21" s="19"/>
    </row>
    <row r="22" spans="1:2">
      <c r="A22" s="19" t="s">
        <v>782</v>
      </c>
      <c r="B22" s="19"/>
    </row>
    <row r="23" spans="1:2">
      <c r="A23" s="19" t="s">
        <v>783</v>
      </c>
      <c r="B23" s="19"/>
    </row>
    <row r="24" spans="1:2">
      <c r="A24" s="19" t="s">
        <v>784</v>
      </c>
      <c r="B24" s="19"/>
    </row>
    <row r="25" spans="1:2">
      <c r="A25" s="19" t="s">
        <v>785</v>
      </c>
      <c r="B25" s="19"/>
    </row>
    <row r="26" spans="1:2">
      <c r="A26" s="19" t="s">
        <v>786</v>
      </c>
      <c r="B26" s="19"/>
    </row>
    <row r="27" spans="1:2">
      <c r="A27" s="19" t="s">
        <v>87</v>
      </c>
      <c r="B27" s="19"/>
    </row>
    <row r="28" spans="1:2">
      <c r="A28" s="19" t="s">
        <v>787</v>
      </c>
      <c r="B28" s="19"/>
    </row>
    <row r="29" spans="1:2">
      <c r="A29" s="19" t="s">
        <v>788</v>
      </c>
      <c r="B29" s="19"/>
    </row>
    <row r="30" spans="1:2">
      <c r="A30" s="19" t="s">
        <v>789</v>
      </c>
      <c r="B30" s="19"/>
    </row>
    <row r="31" spans="1:2">
      <c r="A31" s="19" t="s">
        <v>790</v>
      </c>
      <c r="B31" s="19"/>
    </row>
    <row r="32" spans="1:2">
      <c r="A32" s="19" t="s">
        <v>791</v>
      </c>
      <c r="B32" s="19"/>
    </row>
    <row r="33" spans="1:1">
      <c r="A33" t="s">
        <v>792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1"/>
  <sheetViews>
    <sheetView showGridLines="0" topLeftCell="A4" zoomScale="90" zoomScaleNormal="90" workbookViewId="0">
      <selection activeCell="G15" sqref="G15"/>
    </sheetView>
  </sheetViews>
  <sheetFormatPr defaultColWidth="9.140625" defaultRowHeight="15"/>
  <cols>
    <col min="1" max="1" width="19.85546875" style="74" customWidth="1"/>
    <col min="2" max="2" width="31.28515625" style="74" customWidth="1"/>
    <col min="3" max="3" width="51.7109375" style="74" customWidth="1"/>
    <col min="4" max="4" width="33.7109375" style="74" customWidth="1"/>
    <col min="5" max="5" width="13.28515625" style="74" customWidth="1"/>
    <col min="6" max="6" width="16.85546875" style="74" customWidth="1"/>
    <col min="7" max="16384" width="9.140625" style="74"/>
  </cols>
  <sheetData>
    <row r="1" spans="1:19" s="71" customFormat="1" ht="14.25">
      <c r="A1" s="69" t="s">
        <v>20</v>
      </c>
      <c r="B1" s="70"/>
    </row>
    <row r="2" spans="1:19">
      <c r="A2" s="72" t="s">
        <v>21</v>
      </c>
      <c r="B2" s="73"/>
      <c r="C2" s="73"/>
      <c r="D2" s="73"/>
      <c r="E2" s="73"/>
      <c r="F2" s="73"/>
    </row>
    <row r="3" spans="1:19" ht="45.75" thickBot="1">
      <c r="A3" s="75" t="s">
        <v>22</v>
      </c>
      <c r="B3" s="76" t="s">
        <v>23</v>
      </c>
      <c r="C3" s="76" t="s">
        <v>24</v>
      </c>
      <c r="D3" s="76" t="s">
        <v>25</v>
      </c>
      <c r="E3" s="77" t="s">
        <v>26</v>
      </c>
      <c r="F3" s="78" t="s">
        <v>27</v>
      </c>
    </row>
    <row r="4" spans="1:19">
      <c r="A4" s="259" t="s">
        <v>28</v>
      </c>
      <c r="B4" s="260"/>
      <c r="C4" s="260"/>
      <c r="D4" s="260"/>
      <c r="E4" s="261"/>
      <c r="F4" s="206"/>
    </row>
    <row r="5" spans="1:19" ht="15.75" thickBot="1">
      <c r="A5" s="262"/>
      <c r="B5" s="263"/>
      <c r="C5" s="263"/>
      <c r="D5" s="263"/>
      <c r="E5" s="264"/>
      <c r="F5" s="206"/>
    </row>
    <row r="6" spans="1:19" ht="45">
      <c r="A6" s="214" t="s">
        <v>29</v>
      </c>
      <c r="B6" s="79" t="s">
        <v>30</v>
      </c>
      <c r="C6" s="86" t="s">
        <v>31</v>
      </c>
      <c r="D6" s="87" t="s">
        <v>32</v>
      </c>
      <c r="E6" s="80"/>
      <c r="F6" s="80"/>
    </row>
    <row r="7" spans="1:19" ht="30">
      <c r="A7" s="214"/>
      <c r="B7" s="79" t="s">
        <v>33</v>
      </c>
      <c r="C7" s="86" t="s">
        <v>34</v>
      </c>
      <c r="D7" s="194" t="s">
        <v>35</v>
      </c>
      <c r="E7" s="80"/>
      <c r="F7" s="80"/>
    </row>
    <row r="8" spans="1:19" ht="45">
      <c r="A8" s="214"/>
      <c r="B8" s="253" t="s">
        <v>36</v>
      </c>
      <c r="C8" s="82" t="s">
        <v>37</v>
      </c>
      <c r="D8" s="88" t="s">
        <v>38</v>
      </c>
      <c r="E8" s="83"/>
      <c r="F8" s="83"/>
      <c r="Q8" s="258"/>
      <c r="R8" s="258"/>
      <c r="S8" s="258"/>
    </row>
    <row r="9" spans="1:19" ht="60">
      <c r="A9" s="214"/>
      <c r="B9" s="254"/>
      <c r="C9" s="89" t="s">
        <v>39</v>
      </c>
      <c r="D9" s="193" t="s">
        <v>40</v>
      </c>
      <c r="E9" s="83"/>
      <c r="F9" s="83"/>
      <c r="Q9" s="258"/>
      <c r="R9" s="258"/>
      <c r="S9" s="258"/>
    </row>
    <row r="10" spans="1:19">
      <c r="A10" s="214"/>
      <c r="B10" s="254"/>
      <c r="C10" s="89" t="s">
        <v>41</v>
      </c>
      <c r="D10" s="193"/>
      <c r="E10" s="83"/>
      <c r="F10" s="83"/>
    </row>
    <row r="11" spans="1:19">
      <c r="A11" s="214"/>
      <c r="B11" s="254"/>
      <c r="C11" s="89" t="s">
        <v>42</v>
      </c>
      <c r="D11" s="193"/>
      <c r="E11" s="83"/>
      <c r="F11" s="83"/>
    </row>
    <row r="12" spans="1:19">
      <c r="A12" s="214"/>
      <c r="B12" s="254"/>
      <c r="C12" s="89" t="s">
        <v>43</v>
      </c>
      <c r="D12" s="193"/>
      <c r="E12" s="83"/>
      <c r="F12" s="83"/>
    </row>
    <row r="13" spans="1:19">
      <c r="A13" s="214"/>
      <c r="B13" s="254"/>
      <c r="C13" s="89" t="s">
        <v>44</v>
      </c>
      <c r="D13" s="194" t="s">
        <v>45</v>
      </c>
      <c r="E13" s="83"/>
      <c r="F13" s="83"/>
    </row>
    <row r="14" spans="1:19">
      <c r="A14" s="214"/>
      <c r="B14" s="254"/>
      <c r="C14" s="89" t="s">
        <v>46</v>
      </c>
      <c r="D14" s="193"/>
      <c r="E14" s="83"/>
      <c r="F14" s="83"/>
    </row>
    <row r="15" spans="1:19">
      <c r="A15" s="214"/>
      <c r="B15" s="254"/>
      <c r="C15" s="89" t="s">
        <v>47</v>
      </c>
      <c r="D15" s="193"/>
      <c r="E15" s="83"/>
      <c r="F15" s="83"/>
    </row>
    <row r="16" spans="1:19">
      <c r="A16" s="214"/>
      <c r="B16" s="254"/>
      <c r="C16" s="89" t="s">
        <v>48</v>
      </c>
      <c r="D16" s="193"/>
      <c r="E16" s="83"/>
      <c r="F16" s="83"/>
    </row>
    <row r="17" spans="1:6" ht="15" customHeight="1">
      <c r="A17" s="214"/>
      <c r="B17" s="255"/>
      <c r="C17" s="89" t="s">
        <v>49</v>
      </c>
      <c r="D17" s="193"/>
      <c r="E17" s="83"/>
      <c r="F17" s="83"/>
    </row>
    <row r="18" spans="1:6" ht="18" customHeight="1">
      <c r="A18" s="214"/>
      <c r="B18" s="47" t="s">
        <v>50</v>
      </c>
      <c r="C18" s="89" t="s">
        <v>51</v>
      </c>
      <c r="D18" s="90"/>
      <c r="E18" s="83"/>
      <c r="F18" s="83"/>
    </row>
    <row r="19" spans="1:6" ht="75">
      <c r="A19" s="214"/>
      <c r="B19" s="47" t="s">
        <v>52</v>
      </c>
      <c r="C19" s="89" t="s">
        <v>53</v>
      </c>
      <c r="D19" s="81" t="s">
        <v>54</v>
      </c>
      <c r="E19" s="83"/>
      <c r="F19" s="83"/>
    </row>
    <row r="20" spans="1:6" ht="45">
      <c r="A20" s="214"/>
      <c r="B20" s="82" t="s">
        <v>55</v>
      </c>
      <c r="C20" s="82" t="s">
        <v>56</v>
      </c>
      <c r="D20" s="194" t="s">
        <v>45</v>
      </c>
      <c r="E20" s="83"/>
      <c r="F20" s="83"/>
    </row>
    <row r="21" spans="1:6" ht="122.25" customHeight="1">
      <c r="A21" s="214"/>
      <c r="B21" s="212" t="s">
        <v>57</v>
      </c>
      <c r="C21" s="79" t="s">
        <v>58</v>
      </c>
      <c r="D21" s="81" t="s">
        <v>54</v>
      </c>
      <c r="E21" s="80"/>
      <c r="F21" s="80"/>
    </row>
    <row r="22" spans="1:6" ht="30">
      <c r="A22" s="214"/>
      <c r="B22" s="79" t="s">
        <v>59</v>
      </c>
      <c r="C22" s="79" t="s">
        <v>60</v>
      </c>
      <c r="D22" s="81" t="s">
        <v>61</v>
      </c>
      <c r="E22" s="80"/>
      <c r="F22" s="80"/>
    </row>
    <row r="23" spans="1:6" ht="60">
      <c r="A23" s="214"/>
      <c r="B23" s="79" t="s">
        <v>62</v>
      </c>
      <c r="C23" s="86" t="s">
        <v>63</v>
      </c>
      <c r="D23" s="91"/>
      <c r="E23" s="80"/>
      <c r="F23" s="80"/>
    </row>
    <row r="24" spans="1:6" ht="60">
      <c r="A24" s="214"/>
      <c r="B24" s="79" t="s">
        <v>64</v>
      </c>
      <c r="C24" s="86" t="s">
        <v>65</v>
      </c>
      <c r="D24" s="87" t="s">
        <v>66</v>
      </c>
      <c r="E24" s="80"/>
      <c r="F24" s="80"/>
    </row>
    <row r="25" spans="1:6" ht="60">
      <c r="A25" s="214"/>
      <c r="B25" s="79" t="s">
        <v>67</v>
      </c>
      <c r="C25" s="86" t="s">
        <v>68</v>
      </c>
      <c r="D25" s="79"/>
      <c r="E25" s="80"/>
      <c r="F25" s="80"/>
    </row>
    <row r="26" spans="1:6" ht="45">
      <c r="A26" s="214"/>
      <c r="B26" s="79" t="s">
        <v>69</v>
      </c>
      <c r="C26" s="86" t="s">
        <v>70</v>
      </c>
      <c r="D26" s="91"/>
      <c r="E26" s="80"/>
      <c r="F26" s="80"/>
    </row>
    <row r="27" spans="1:6" ht="45">
      <c r="A27" s="214"/>
      <c r="B27" s="92" t="s">
        <v>71</v>
      </c>
      <c r="C27" s="93" t="s">
        <v>72</v>
      </c>
      <c r="D27" s="94"/>
      <c r="E27" s="95"/>
      <c r="F27" s="95"/>
    </row>
    <row r="28" spans="1:6" ht="105">
      <c r="A28" s="214"/>
      <c r="B28" s="88" t="s">
        <v>73</v>
      </c>
      <c r="C28" s="84" t="s">
        <v>74</v>
      </c>
      <c r="D28" s="84"/>
      <c r="E28" s="85"/>
      <c r="F28" s="85"/>
    </row>
    <row r="29" spans="1:6">
      <c r="A29" s="96"/>
      <c r="B29" s="97"/>
      <c r="C29" s="97"/>
      <c r="D29" s="97"/>
      <c r="E29" s="77"/>
      <c r="F29" s="78"/>
    </row>
    <row r="30" spans="1:6" ht="45">
      <c r="A30" s="213" t="s">
        <v>75</v>
      </c>
      <c r="B30" s="79" t="s">
        <v>76</v>
      </c>
      <c r="C30" s="86" t="s">
        <v>77</v>
      </c>
      <c r="D30" s="81" t="s">
        <v>78</v>
      </c>
      <c r="E30" s="80"/>
      <c r="F30" s="80"/>
    </row>
    <row r="31" spans="1:6" ht="105">
      <c r="A31" s="214"/>
      <c r="B31" s="82" t="s">
        <v>79</v>
      </c>
      <c r="C31" s="89" t="s">
        <v>80</v>
      </c>
      <c r="D31" s="87" t="s">
        <v>81</v>
      </c>
      <c r="E31" s="83"/>
      <c r="F31" s="83"/>
    </row>
    <row r="32" spans="1:6" ht="167.25" customHeight="1">
      <c r="A32" s="214"/>
      <c r="B32" s="82" t="s">
        <v>82</v>
      </c>
      <c r="C32" s="89" t="s">
        <v>83</v>
      </c>
      <c r="D32" s="81" t="s">
        <v>84</v>
      </c>
      <c r="E32" s="83"/>
      <c r="F32" s="83"/>
    </row>
    <row r="33" spans="1:6" ht="48" customHeight="1">
      <c r="A33" s="214"/>
      <c r="B33" s="82" t="s">
        <v>85</v>
      </c>
      <c r="C33" s="89" t="s">
        <v>86</v>
      </c>
      <c r="D33" s="82"/>
      <c r="E33" s="83"/>
      <c r="F33" s="83"/>
    </row>
    <row r="34" spans="1:6" ht="75">
      <c r="A34" s="214"/>
      <c r="B34" s="47" t="s">
        <v>87</v>
      </c>
      <c r="C34" s="89" t="s">
        <v>88</v>
      </c>
      <c r="D34" s="82"/>
      <c r="E34" s="83"/>
      <c r="F34" s="83"/>
    </row>
    <row r="35" spans="1:6" ht="60">
      <c r="A35" s="214"/>
      <c r="B35" s="74" t="s">
        <v>89</v>
      </c>
      <c r="C35" s="89" t="s">
        <v>90</v>
      </c>
      <c r="D35" s="82"/>
      <c r="E35" s="83"/>
      <c r="F35" s="83"/>
    </row>
    <row r="36" spans="1:6" ht="45">
      <c r="A36" s="214"/>
      <c r="B36" s="82" t="s">
        <v>91</v>
      </c>
      <c r="C36" s="82" t="s">
        <v>92</v>
      </c>
      <c r="D36" s="82"/>
      <c r="E36" s="83"/>
      <c r="F36" s="83"/>
    </row>
    <row r="37" spans="1:6">
      <c r="A37" s="96"/>
      <c r="B37" s="97"/>
      <c r="C37" s="97"/>
      <c r="D37" s="97"/>
      <c r="E37" s="77"/>
      <c r="F37" s="78"/>
    </row>
    <row r="38" spans="1:6" ht="45">
      <c r="A38" s="256" t="s">
        <v>93</v>
      </c>
      <c r="B38" s="79" t="s">
        <v>94</v>
      </c>
      <c r="C38" s="86" t="s">
        <v>95</v>
      </c>
      <c r="D38" s="79"/>
      <c r="E38" s="80"/>
      <c r="F38" s="80"/>
    </row>
    <row r="39" spans="1:6" ht="30">
      <c r="A39" s="257"/>
      <c r="B39" s="79" t="s">
        <v>96</v>
      </c>
      <c r="C39" s="86" t="s">
        <v>97</v>
      </c>
      <c r="D39" s="79"/>
      <c r="E39" s="80"/>
      <c r="F39" s="80"/>
    </row>
    <row r="40" spans="1:6" ht="90">
      <c r="A40" s="257"/>
      <c r="B40" s="47" t="s">
        <v>18</v>
      </c>
      <c r="C40" s="82" t="s">
        <v>98</v>
      </c>
      <c r="D40" s="87" t="s">
        <v>99</v>
      </c>
      <c r="E40" s="80"/>
      <c r="F40" s="80"/>
    </row>
    <row r="41" spans="1:6" ht="30">
      <c r="A41" s="257"/>
      <c r="B41" s="79" t="s">
        <v>100</v>
      </c>
      <c r="C41" s="86" t="s">
        <v>101</v>
      </c>
      <c r="D41" s="81" t="s">
        <v>102</v>
      </c>
      <c r="E41" s="83"/>
      <c r="F41" s="83"/>
    </row>
  </sheetData>
  <mergeCells count="4">
    <mergeCell ref="B8:B17"/>
    <mergeCell ref="A38:A41"/>
    <mergeCell ref="Q8:S9"/>
    <mergeCell ref="A4:E5"/>
  </mergeCells>
  <conditionalFormatting sqref="E6:F28">
    <cfRule type="cellIs" dxfId="5" priority="35" operator="equal">
      <formula>"No"</formula>
    </cfRule>
    <cfRule type="cellIs" dxfId="4" priority="36" operator="equal">
      <formula>"Yes"</formula>
    </cfRule>
  </conditionalFormatting>
  <conditionalFormatting sqref="E30:F36">
    <cfRule type="cellIs" dxfId="3" priority="9" operator="equal">
      <formula>"No"</formula>
    </cfRule>
    <cfRule type="cellIs" dxfId="2" priority="10" operator="equal">
      <formula>"Yes"</formula>
    </cfRule>
  </conditionalFormatting>
  <conditionalFormatting sqref="E38:F41">
    <cfRule type="cellIs" dxfId="1" priority="3" operator="equal">
      <formula>"No"</formula>
    </cfRule>
    <cfRule type="cellIs" dxfId="0" priority="4" operator="equal">
      <formula>"Yes"</formula>
    </cfRule>
  </conditionalFormatting>
  <hyperlinks>
    <hyperlink ref="D21" r:id="rId1" xr:uid="{00000000-0004-0000-0100-000000000000}"/>
    <hyperlink ref="D22" r:id="rId2" xr:uid="{00000000-0004-0000-0100-000001000000}"/>
    <hyperlink ref="A1" location="TOC!A1" display="Back to TOC" xr:uid="{00000000-0004-0000-0100-000002000000}"/>
    <hyperlink ref="D30" r:id="rId3" xr:uid="{00000000-0004-0000-0100-000003000000}"/>
    <hyperlink ref="D32" r:id="rId4" display="http://uisprojects.cu.edu" xr:uid="{00000000-0004-0000-0100-000004000000}"/>
    <hyperlink ref="D7" r:id="rId5" xr:uid="{00000000-0004-0000-0100-000005000000}"/>
    <hyperlink ref="D13" r:id="rId6" xr:uid="{00000000-0004-0000-0100-000006000000}"/>
    <hyperlink ref="D19" r:id="rId7" xr:uid="{00000000-0004-0000-0100-000007000000}"/>
    <hyperlink ref="D41" r:id="rId8" xr:uid="{00000000-0004-0000-0100-000008000000}"/>
    <hyperlink ref="D20" r:id="rId9" xr:uid="{00000000-0004-0000-0100-000009000000}"/>
    <hyperlink ref="A4:E5" r:id="rId10" display="For Level 1 vs. Level 2 minimum processes map, please refer to this document. " xr:uid="{00000000-0004-0000-0100-00000A000000}"/>
  </hyperlinks>
  <printOptions horizontalCentered="1" verticalCentered="1"/>
  <pageMargins left="0.2" right="0.2" top="0.25" bottom="0.25" header="0.3" footer="0.3"/>
  <pageSetup scale="67" fitToHeight="0" orientation="portrait"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79"/>
  <sheetViews>
    <sheetView topLeftCell="E1" workbookViewId="0">
      <selection activeCell="E17" sqref="E17"/>
    </sheetView>
  </sheetViews>
  <sheetFormatPr defaultColWidth="8.7109375" defaultRowHeight="15"/>
  <cols>
    <col min="1" max="3" width="9.140625" hidden="1" customWidth="1"/>
    <col min="4" max="4" width="10.28515625" hidden="1" customWidth="1"/>
    <col min="5" max="5" width="91.140625" customWidth="1"/>
    <col min="6" max="7" width="11.85546875" customWidth="1"/>
    <col min="8" max="8" width="12.42578125" hidden="1" customWidth="1"/>
    <col min="9" max="9" width="15.140625" hidden="1" customWidth="1"/>
    <col min="10" max="10" width="11" hidden="1" customWidth="1"/>
    <col min="11" max="15" width="9.140625" hidden="1" customWidth="1"/>
    <col min="16" max="16" width="16.5703125" hidden="1" customWidth="1"/>
    <col min="17" max="17" width="92.5703125" customWidth="1"/>
    <col min="18" max="18" width="16.7109375" customWidth="1"/>
    <col min="19" max="19" width="12.28515625" customWidth="1"/>
    <col min="20" max="20" width="10.7109375" customWidth="1"/>
    <col min="21" max="28" width="10.140625" customWidth="1"/>
    <col min="29" max="29" width="11.28515625" customWidth="1"/>
    <col min="30" max="30" width="13.5703125" customWidth="1"/>
    <col min="31" max="31" width="12.5703125" customWidth="1"/>
    <col min="32" max="32" width="9.140625" customWidth="1"/>
    <col min="33" max="33" width="15.5703125" customWidth="1"/>
    <col min="34" max="34" width="14.85546875" customWidth="1"/>
  </cols>
  <sheetData>
    <row r="1" spans="1:34" s="223" customFormat="1" ht="15.75">
      <c r="A1" s="222" t="s">
        <v>103</v>
      </c>
      <c r="B1" s="222" t="s">
        <v>104</v>
      </c>
      <c r="C1" s="222" t="s">
        <v>105</v>
      </c>
      <c r="D1" s="222" t="s">
        <v>106</v>
      </c>
      <c r="E1" s="222" t="s">
        <v>107</v>
      </c>
      <c r="F1" s="222" t="s">
        <v>108</v>
      </c>
      <c r="G1" s="222" t="s">
        <v>109</v>
      </c>
      <c r="H1" s="222" t="s">
        <v>110</v>
      </c>
      <c r="I1" s="222" t="s">
        <v>111</v>
      </c>
      <c r="J1" s="222" t="s">
        <v>112</v>
      </c>
      <c r="K1" s="222" t="s">
        <v>113</v>
      </c>
      <c r="L1" s="222" t="s">
        <v>114</v>
      </c>
      <c r="M1" s="222" t="s">
        <v>115</v>
      </c>
      <c r="N1" s="222" t="s">
        <v>116</v>
      </c>
      <c r="O1" s="222" t="s">
        <v>117</v>
      </c>
      <c r="P1" s="222" t="s">
        <v>118</v>
      </c>
      <c r="Q1" s="222" t="s">
        <v>119</v>
      </c>
      <c r="R1" s="222" t="s">
        <v>120</v>
      </c>
      <c r="S1" s="222" t="s">
        <v>121</v>
      </c>
      <c r="T1" s="222" t="s">
        <v>122</v>
      </c>
      <c r="U1" s="222" t="s">
        <v>123</v>
      </c>
      <c r="V1" s="222" t="s">
        <v>124</v>
      </c>
      <c r="W1" s="222" t="s">
        <v>125</v>
      </c>
      <c r="X1" s="222" t="s">
        <v>126</v>
      </c>
      <c r="Y1" s="222" t="s">
        <v>127</v>
      </c>
      <c r="Z1" s="222" t="s">
        <v>128</v>
      </c>
      <c r="AA1" s="222" t="s">
        <v>129</v>
      </c>
      <c r="AB1" s="222" t="s">
        <v>130</v>
      </c>
      <c r="AC1" s="222" t="s">
        <v>131</v>
      </c>
      <c r="AD1" s="222" t="s">
        <v>132</v>
      </c>
      <c r="AE1" s="222" t="s">
        <v>133</v>
      </c>
      <c r="AF1" s="222" t="s">
        <v>134</v>
      </c>
      <c r="AG1" s="222" t="s">
        <v>135</v>
      </c>
      <c r="AH1" s="222" t="s">
        <v>136</v>
      </c>
    </row>
    <row r="2" spans="1:34">
      <c r="A2" s="224">
        <v>1</v>
      </c>
      <c r="B2" s="210" t="s">
        <v>137</v>
      </c>
      <c r="C2" s="224">
        <v>5020917</v>
      </c>
      <c r="D2" s="210" t="s">
        <v>138</v>
      </c>
      <c r="E2" s="210" t="s">
        <v>139</v>
      </c>
      <c r="F2" s="225">
        <v>44356</v>
      </c>
      <c r="G2" s="225">
        <v>44424</v>
      </c>
      <c r="H2" s="224">
        <v>48</v>
      </c>
      <c r="I2" s="210"/>
      <c r="J2" s="210" t="s">
        <v>140</v>
      </c>
      <c r="K2" s="226">
        <v>34.5</v>
      </c>
      <c r="L2" s="226">
        <v>2.5</v>
      </c>
      <c r="M2" s="226">
        <v>32</v>
      </c>
      <c r="N2" s="226">
        <v>7.0000000000000009</v>
      </c>
      <c r="O2" s="226">
        <v>34.5</v>
      </c>
      <c r="P2" s="210"/>
      <c r="Q2" s="210" t="s">
        <v>141</v>
      </c>
      <c r="R2" s="224">
        <v>-1</v>
      </c>
      <c r="S2" s="224">
        <v>-1</v>
      </c>
      <c r="T2" s="210"/>
      <c r="U2" s="210"/>
      <c r="V2" s="210"/>
      <c r="W2" s="210"/>
      <c r="X2" s="210"/>
      <c r="Y2" s="210"/>
      <c r="Z2" s="210"/>
      <c r="AA2" s="210"/>
      <c r="AB2" s="210"/>
      <c r="AC2" s="210"/>
      <c r="AD2" s="210"/>
      <c r="AE2" s="210"/>
      <c r="AF2" s="224">
        <v>0</v>
      </c>
      <c r="AG2" s="226">
        <v>0</v>
      </c>
      <c r="AH2" s="210"/>
    </row>
    <row r="3" spans="1:34">
      <c r="A3" s="224">
        <v>175</v>
      </c>
      <c r="B3" s="210" t="s">
        <v>142</v>
      </c>
      <c r="C3" s="224">
        <v>5021635</v>
      </c>
      <c r="D3" s="210" t="s">
        <v>138</v>
      </c>
      <c r="E3" s="210" t="s">
        <v>143</v>
      </c>
      <c r="F3" s="225">
        <v>44356</v>
      </c>
      <c r="G3" s="225">
        <v>44376</v>
      </c>
      <c r="H3" s="224">
        <v>15</v>
      </c>
      <c r="I3" s="210"/>
      <c r="J3" s="210" t="s">
        <v>140</v>
      </c>
      <c r="K3" s="226">
        <v>3.5</v>
      </c>
      <c r="L3" s="226">
        <v>2.5</v>
      </c>
      <c r="M3" s="226">
        <v>1</v>
      </c>
      <c r="N3" s="226">
        <v>71</v>
      </c>
      <c r="O3" s="226">
        <v>3.5</v>
      </c>
      <c r="P3" s="210"/>
      <c r="Q3" s="210" t="s">
        <v>144</v>
      </c>
      <c r="R3" s="224">
        <v>-1</v>
      </c>
      <c r="S3" s="224">
        <v>-1</v>
      </c>
      <c r="T3" s="210"/>
      <c r="U3" s="210"/>
      <c r="V3" s="210"/>
      <c r="W3" s="210"/>
      <c r="X3" s="210"/>
      <c r="Y3" s="210"/>
      <c r="Z3" s="210"/>
      <c r="AA3" s="210"/>
      <c r="AB3" s="210"/>
      <c r="AC3" s="210"/>
      <c r="AD3" s="210"/>
      <c r="AE3" s="210"/>
      <c r="AF3" s="224">
        <v>0</v>
      </c>
      <c r="AG3" s="226">
        <v>0</v>
      </c>
      <c r="AH3" s="210"/>
    </row>
    <row r="4" spans="1:34">
      <c r="A4" s="224">
        <v>176</v>
      </c>
      <c r="B4" s="210" t="s">
        <v>145</v>
      </c>
      <c r="C4" s="224">
        <v>5020918</v>
      </c>
      <c r="D4" s="210" t="s">
        <v>146</v>
      </c>
      <c r="E4" s="227" t="s">
        <v>147</v>
      </c>
      <c r="F4" s="225">
        <v>44356</v>
      </c>
      <c r="G4" s="225">
        <v>44358</v>
      </c>
      <c r="H4" s="224">
        <v>3</v>
      </c>
      <c r="I4" s="228">
        <v>44357.916666666701</v>
      </c>
      <c r="J4" s="210" t="s">
        <v>140</v>
      </c>
      <c r="K4" s="226">
        <v>2.5</v>
      </c>
      <c r="L4" s="226">
        <v>2.5</v>
      </c>
      <c r="M4" s="226">
        <v>0</v>
      </c>
      <c r="N4" s="226">
        <v>100</v>
      </c>
      <c r="O4" s="226">
        <v>2.5</v>
      </c>
      <c r="P4" s="210"/>
      <c r="Q4" s="210" t="s">
        <v>148</v>
      </c>
      <c r="R4" s="224">
        <v>-1</v>
      </c>
      <c r="S4" s="224">
        <v>-1</v>
      </c>
      <c r="T4" s="210"/>
      <c r="U4" s="210"/>
      <c r="V4" s="210"/>
      <c r="W4" s="210"/>
      <c r="X4" s="210"/>
      <c r="Y4" s="210"/>
      <c r="Z4" s="210"/>
      <c r="AA4" s="210"/>
      <c r="AB4" s="210"/>
      <c r="AC4" s="210"/>
      <c r="AD4" s="210"/>
      <c r="AE4" s="210"/>
      <c r="AF4" s="224">
        <v>0</v>
      </c>
      <c r="AG4" s="226">
        <v>0</v>
      </c>
      <c r="AH4" s="210"/>
    </row>
    <row r="5" spans="1:34">
      <c r="A5" s="224">
        <v>177</v>
      </c>
      <c r="B5" s="210" t="s">
        <v>149</v>
      </c>
      <c r="C5" s="224">
        <v>5021636</v>
      </c>
      <c r="D5" s="210" t="s">
        <v>150</v>
      </c>
      <c r="E5" s="210" t="s">
        <v>151</v>
      </c>
      <c r="F5" s="225">
        <v>44376</v>
      </c>
      <c r="G5" s="225">
        <v>44376</v>
      </c>
      <c r="H5" s="224">
        <v>1</v>
      </c>
      <c r="I5" s="210"/>
      <c r="J5" s="210" t="s">
        <v>140</v>
      </c>
      <c r="K5" s="226">
        <v>1</v>
      </c>
      <c r="L5" s="226">
        <v>0</v>
      </c>
      <c r="M5" s="226">
        <v>1</v>
      </c>
      <c r="N5" s="226">
        <v>0</v>
      </c>
      <c r="O5" s="226">
        <v>1</v>
      </c>
      <c r="P5" s="210"/>
      <c r="Q5" s="210" t="s">
        <v>152</v>
      </c>
      <c r="R5" s="224">
        <v>-1</v>
      </c>
      <c r="S5" s="224">
        <v>-1</v>
      </c>
      <c r="T5" s="210"/>
      <c r="U5" s="210"/>
      <c r="V5" s="210"/>
      <c r="W5" s="210"/>
      <c r="X5" s="210"/>
      <c r="Y5" s="210"/>
      <c r="Z5" s="210"/>
      <c r="AA5" s="210"/>
      <c r="AB5" s="210"/>
      <c r="AC5" s="210"/>
      <c r="AD5" s="210"/>
      <c r="AE5" s="210"/>
      <c r="AF5" s="224">
        <v>0</v>
      </c>
      <c r="AG5" s="226">
        <v>0</v>
      </c>
      <c r="AH5" s="210"/>
    </row>
    <row r="6" spans="1:34">
      <c r="A6" s="224">
        <v>178</v>
      </c>
      <c r="B6" s="210" t="s">
        <v>153</v>
      </c>
      <c r="C6" s="224">
        <v>5021637</v>
      </c>
      <c r="D6" s="210" t="s">
        <v>150</v>
      </c>
      <c r="E6" s="227" t="s">
        <v>154</v>
      </c>
      <c r="F6" s="225">
        <v>44368</v>
      </c>
      <c r="G6" s="225">
        <v>44390</v>
      </c>
      <c r="H6" s="224">
        <v>16</v>
      </c>
      <c r="I6" s="210"/>
      <c r="J6" s="210" t="s">
        <v>140</v>
      </c>
      <c r="K6" s="226">
        <v>4</v>
      </c>
      <c r="L6" s="226">
        <v>0</v>
      </c>
      <c r="M6" s="226">
        <v>4</v>
      </c>
      <c r="N6" s="226">
        <v>0</v>
      </c>
      <c r="O6" s="226">
        <v>4</v>
      </c>
      <c r="P6" s="210"/>
      <c r="Q6" s="210" t="s">
        <v>155</v>
      </c>
      <c r="R6" s="224">
        <v>-1</v>
      </c>
      <c r="S6" s="224">
        <v>-1</v>
      </c>
      <c r="T6" s="210"/>
      <c r="U6" s="210"/>
      <c r="V6" s="210"/>
      <c r="W6" s="210"/>
      <c r="X6" s="210"/>
      <c r="Y6" s="210"/>
      <c r="Z6" s="210"/>
      <c r="AA6" s="210"/>
      <c r="AB6" s="210"/>
      <c r="AC6" s="210"/>
      <c r="AD6" s="210"/>
      <c r="AE6" s="210"/>
      <c r="AF6" s="224">
        <v>0</v>
      </c>
      <c r="AG6" s="226">
        <v>0</v>
      </c>
      <c r="AH6" s="210"/>
    </row>
    <row r="7" spans="1:34">
      <c r="A7" s="224">
        <v>179</v>
      </c>
      <c r="B7" s="210" t="s">
        <v>156</v>
      </c>
      <c r="C7" s="224">
        <v>5021638</v>
      </c>
      <c r="D7" s="210" t="s">
        <v>150</v>
      </c>
      <c r="E7" s="210" t="s">
        <v>157</v>
      </c>
      <c r="F7" s="225">
        <v>44368</v>
      </c>
      <c r="G7" s="225">
        <v>44372</v>
      </c>
      <c r="H7" s="224">
        <v>5</v>
      </c>
      <c r="I7" s="210"/>
      <c r="J7" s="210" t="s">
        <v>140</v>
      </c>
      <c r="K7" s="226">
        <v>1</v>
      </c>
      <c r="L7" s="226">
        <v>0</v>
      </c>
      <c r="M7" s="226">
        <v>1</v>
      </c>
      <c r="N7" s="226">
        <v>0</v>
      </c>
      <c r="O7" s="226">
        <v>1</v>
      </c>
      <c r="P7" s="210"/>
      <c r="Q7" s="210" t="s">
        <v>155</v>
      </c>
      <c r="R7" s="224">
        <v>-1</v>
      </c>
      <c r="S7" s="224">
        <v>-1</v>
      </c>
      <c r="T7" s="210"/>
      <c r="U7" s="210"/>
      <c r="V7" s="210"/>
      <c r="W7" s="210"/>
      <c r="X7" s="210"/>
      <c r="Y7" s="210"/>
      <c r="Z7" s="210"/>
      <c r="AA7" s="210"/>
      <c r="AB7" s="210"/>
      <c r="AC7" s="210"/>
      <c r="AD7" s="210"/>
      <c r="AE7" s="210"/>
      <c r="AF7" s="224">
        <v>0</v>
      </c>
      <c r="AG7" s="226">
        <v>0</v>
      </c>
      <c r="AH7" s="210"/>
    </row>
    <row r="8" spans="1:34">
      <c r="A8" s="224">
        <v>180</v>
      </c>
      <c r="B8" s="210" t="s">
        <v>158</v>
      </c>
      <c r="C8" s="224">
        <v>5021731</v>
      </c>
      <c r="D8" s="210" t="s">
        <v>150</v>
      </c>
      <c r="E8" s="210" t="s">
        <v>159</v>
      </c>
      <c r="F8" s="225">
        <v>44375</v>
      </c>
      <c r="G8" s="225">
        <v>44376</v>
      </c>
      <c r="H8" s="224">
        <v>2</v>
      </c>
      <c r="I8" s="210"/>
      <c r="J8" s="210" t="s">
        <v>140</v>
      </c>
      <c r="K8" s="226">
        <v>0.5</v>
      </c>
      <c r="L8" s="226">
        <v>0</v>
      </c>
      <c r="M8" s="226">
        <v>0.5</v>
      </c>
      <c r="N8" s="226">
        <v>0</v>
      </c>
      <c r="O8" s="226">
        <v>0.5</v>
      </c>
      <c r="P8" s="210"/>
      <c r="Q8" s="210" t="s">
        <v>155</v>
      </c>
      <c r="R8" s="224">
        <v>-1</v>
      </c>
      <c r="S8" s="224">
        <v>-1</v>
      </c>
      <c r="T8" s="210"/>
      <c r="U8" s="210"/>
      <c r="V8" s="210"/>
      <c r="W8" s="210"/>
      <c r="X8" s="210"/>
      <c r="Y8" s="210"/>
      <c r="Z8" s="210"/>
      <c r="AA8" s="210"/>
      <c r="AB8" s="210"/>
      <c r="AC8" s="210"/>
      <c r="AD8" s="210"/>
      <c r="AE8" s="210"/>
      <c r="AF8" s="224">
        <v>0</v>
      </c>
      <c r="AG8" s="226">
        <v>0</v>
      </c>
      <c r="AH8" s="210"/>
    </row>
    <row r="9" spans="1:34">
      <c r="A9" s="224">
        <v>181</v>
      </c>
      <c r="B9" s="210" t="s">
        <v>160</v>
      </c>
      <c r="C9" s="224">
        <v>5021639</v>
      </c>
      <c r="D9" s="210" t="s">
        <v>150</v>
      </c>
      <c r="E9" s="210" t="s">
        <v>161</v>
      </c>
      <c r="F9" s="225">
        <v>44377</v>
      </c>
      <c r="G9" s="225">
        <v>44384</v>
      </c>
      <c r="H9" s="224">
        <v>5</v>
      </c>
      <c r="I9" s="210"/>
      <c r="J9" s="210" t="s">
        <v>140</v>
      </c>
      <c r="K9" s="226">
        <v>1</v>
      </c>
      <c r="L9" s="226">
        <v>0</v>
      </c>
      <c r="M9" s="226">
        <v>1</v>
      </c>
      <c r="N9" s="226">
        <v>0</v>
      </c>
      <c r="O9" s="226">
        <v>1</v>
      </c>
      <c r="P9" s="210"/>
      <c r="Q9" s="210" t="s">
        <v>155</v>
      </c>
      <c r="R9" s="224">
        <v>-1</v>
      </c>
      <c r="S9" s="224">
        <v>-1</v>
      </c>
      <c r="T9" s="210"/>
      <c r="U9" s="210"/>
      <c r="V9" s="210"/>
      <c r="W9" s="210"/>
      <c r="X9" s="210"/>
      <c r="Y9" s="210"/>
      <c r="Z9" s="210"/>
      <c r="AA9" s="210"/>
      <c r="AB9" s="210"/>
      <c r="AC9" s="210"/>
      <c r="AD9" s="210"/>
      <c r="AE9" s="210"/>
      <c r="AF9" s="224">
        <v>0</v>
      </c>
      <c r="AG9" s="226">
        <v>0</v>
      </c>
      <c r="AH9" s="210"/>
    </row>
    <row r="10" spans="1:34">
      <c r="A10" s="224">
        <v>182</v>
      </c>
      <c r="B10" s="210" t="s">
        <v>162</v>
      </c>
      <c r="C10" s="224">
        <v>5021732</v>
      </c>
      <c r="D10" s="210" t="s">
        <v>150</v>
      </c>
      <c r="E10" s="210" t="s">
        <v>163</v>
      </c>
      <c r="F10" s="225">
        <v>44385</v>
      </c>
      <c r="G10" s="225">
        <v>44386</v>
      </c>
      <c r="H10" s="224">
        <v>2</v>
      </c>
      <c r="I10" s="210"/>
      <c r="J10" s="210" t="s">
        <v>140</v>
      </c>
      <c r="K10" s="226">
        <v>0.5</v>
      </c>
      <c r="L10" s="226">
        <v>0</v>
      </c>
      <c r="M10" s="226">
        <v>0.5</v>
      </c>
      <c r="N10" s="226">
        <v>0</v>
      </c>
      <c r="O10" s="226">
        <v>0.5</v>
      </c>
      <c r="P10" s="210"/>
      <c r="Q10" s="210" t="s">
        <v>155</v>
      </c>
      <c r="R10" s="224">
        <v>-1</v>
      </c>
      <c r="S10" s="224">
        <v>-1</v>
      </c>
      <c r="T10" s="210"/>
      <c r="U10" s="210"/>
      <c r="V10" s="210"/>
      <c r="W10" s="210"/>
      <c r="X10" s="210"/>
      <c r="Y10" s="210"/>
      <c r="Z10" s="210"/>
      <c r="AA10" s="210"/>
      <c r="AB10" s="210"/>
      <c r="AC10" s="210"/>
      <c r="AD10" s="210"/>
      <c r="AE10" s="210"/>
      <c r="AF10" s="224">
        <v>0</v>
      </c>
      <c r="AG10" s="226">
        <v>0</v>
      </c>
      <c r="AH10" s="210"/>
    </row>
    <row r="11" spans="1:34">
      <c r="A11" s="224">
        <v>183</v>
      </c>
      <c r="B11" s="210" t="s">
        <v>164</v>
      </c>
      <c r="C11" s="224">
        <v>5021640</v>
      </c>
      <c r="D11" s="210" t="s">
        <v>150</v>
      </c>
      <c r="E11" s="210" t="s">
        <v>165</v>
      </c>
      <c r="F11" s="225">
        <v>44389</v>
      </c>
      <c r="G11" s="225">
        <v>44390</v>
      </c>
      <c r="H11" s="224">
        <v>2</v>
      </c>
      <c r="I11" s="210"/>
      <c r="J11" s="210" t="s">
        <v>140</v>
      </c>
      <c r="K11" s="226">
        <v>1</v>
      </c>
      <c r="L11" s="226">
        <v>0</v>
      </c>
      <c r="M11" s="226">
        <v>1</v>
      </c>
      <c r="N11" s="226">
        <v>0</v>
      </c>
      <c r="O11" s="226">
        <v>1</v>
      </c>
      <c r="P11" s="210"/>
      <c r="Q11" s="210" t="s">
        <v>155</v>
      </c>
      <c r="R11" s="224">
        <v>-1</v>
      </c>
      <c r="S11" s="224">
        <v>-1</v>
      </c>
      <c r="T11" s="210"/>
      <c r="U11" s="210"/>
      <c r="V11" s="210"/>
      <c r="W11" s="210"/>
      <c r="X11" s="210"/>
      <c r="Y11" s="210"/>
      <c r="Z11" s="210"/>
      <c r="AA11" s="210"/>
      <c r="AB11" s="210"/>
      <c r="AC11" s="210"/>
      <c r="AD11" s="210"/>
      <c r="AE11" s="210"/>
      <c r="AF11" s="224">
        <v>0</v>
      </c>
      <c r="AG11" s="226">
        <v>0</v>
      </c>
      <c r="AH11" s="210"/>
    </row>
    <row r="12" spans="1:34">
      <c r="A12" s="224">
        <v>184</v>
      </c>
      <c r="B12" s="210" t="s">
        <v>166</v>
      </c>
      <c r="C12" s="224">
        <v>5021643</v>
      </c>
      <c r="D12" s="210" t="s">
        <v>150</v>
      </c>
      <c r="E12" s="227" t="s">
        <v>167</v>
      </c>
      <c r="F12" s="225">
        <v>44361</v>
      </c>
      <c r="G12" s="225">
        <v>44379</v>
      </c>
      <c r="H12" s="224">
        <v>15</v>
      </c>
      <c r="I12" s="210"/>
      <c r="J12" s="210" t="s">
        <v>140</v>
      </c>
      <c r="K12" s="226">
        <v>7</v>
      </c>
      <c r="L12" s="226">
        <v>0</v>
      </c>
      <c r="M12" s="226">
        <v>7</v>
      </c>
      <c r="N12" s="226">
        <v>0</v>
      </c>
      <c r="O12" s="226">
        <v>7</v>
      </c>
      <c r="P12" s="210"/>
      <c r="Q12" s="210" t="s">
        <v>168</v>
      </c>
      <c r="R12" s="224">
        <v>-1</v>
      </c>
      <c r="S12" s="224">
        <v>-1</v>
      </c>
      <c r="T12" s="210"/>
      <c r="U12" s="210"/>
      <c r="V12" s="210"/>
      <c r="W12" s="210"/>
      <c r="X12" s="210"/>
      <c r="Y12" s="210"/>
      <c r="Z12" s="210"/>
      <c r="AA12" s="210"/>
      <c r="AB12" s="210"/>
      <c r="AC12" s="210"/>
      <c r="AD12" s="210"/>
      <c r="AE12" s="210"/>
      <c r="AF12" s="224">
        <v>0</v>
      </c>
      <c r="AG12" s="226">
        <v>0</v>
      </c>
      <c r="AH12" s="210"/>
    </row>
    <row r="13" spans="1:34">
      <c r="A13" s="224">
        <v>185</v>
      </c>
      <c r="B13" s="210" t="s">
        <v>169</v>
      </c>
      <c r="C13" s="224">
        <v>5021644</v>
      </c>
      <c r="D13" s="210" t="s">
        <v>150</v>
      </c>
      <c r="E13" s="210" t="s">
        <v>170</v>
      </c>
      <c r="F13" s="225">
        <v>44361</v>
      </c>
      <c r="G13" s="225">
        <v>44370</v>
      </c>
      <c r="H13" s="224">
        <v>8</v>
      </c>
      <c r="I13" s="210"/>
      <c r="J13" s="210" t="s">
        <v>140</v>
      </c>
      <c r="K13" s="226">
        <v>1</v>
      </c>
      <c r="L13" s="226">
        <v>0</v>
      </c>
      <c r="M13" s="226">
        <v>1</v>
      </c>
      <c r="N13" s="226">
        <v>0</v>
      </c>
      <c r="O13" s="226">
        <v>1</v>
      </c>
      <c r="P13" s="210"/>
      <c r="Q13" s="210" t="s">
        <v>155</v>
      </c>
      <c r="R13" s="224">
        <v>-1</v>
      </c>
      <c r="S13" s="224">
        <v>-1</v>
      </c>
      <c r="T13" s="210"/>
      <c r="U13" s="210"/>
      <c r="V13" s="210"/>
      <c r="W13" s="210"/>
      <c r="X13" s="210"/>
      <c r="Y13" s="210"/>
      <c r="Z13" s="210"/>
      <c r="AA13" s="210"/>
      <c r="AB13" s="210"/>
      <c r="AC13" s="210"/>
      <c r="AD13" s="210"/>
      <c r="AE13" s="210"/>
      <c r="AF13" s="224">
        <v>0</v>
      </c>
      <c r="AG13" s="226">
        <v>0</v>
      </c>
      <c r="AH13" s="210"/>
    </row>
    <row r="14" spans="1:34">
      <c r="A14" s="224">
        <v>186</v>
      </c>
      <c r="B14" s="210" t="s">
        <v>171</v>
      </c>
      <c r="C14" s="224">
        <v>5021645</v>
      </c>
      <c r="D14" s="210" t="s">
        <v>150</v>
      </c>
      <c r="E14" s="210" t="s">
        <v>172</v>
      </c>
      <c r="F14" s="225">
        <v>44361</v>
      </c>
      <c r="G14" s="225">
        <v>44370</v>
      </c>
      <c r="H14" s="224">
        <v>8</v>
      </c>
      <c r="I14" s="210"/>
      <c r="J14" s="210" t="s">
        <v>140</v>
      </c>
      <c r="K14" s="226">
        <v>1</v>
      </c>
      <c r="L14" s="226">
        <v>0</v>
      </c>
      <c r="M14" s="226">
        <v>1</v>
      </c>
      <c r="N14" s="226">
        <v>0</v>
      </c>
      <c r="O14" s="226">
        <v>1</v>
      </c>
      <c r="P14" s="210"/>
      <c r="Q14" s="210" t="s">
        <v>155</v>
      </c>
      <c r="R14" s="224">
        <v>-1</v>
      </c>
      <c r="S14" s="224">
        <v>-1</v>
      </c>
      <c r="T14" s="210"/>
      <c r="U14" s="210"/>
      <c r="V14" s="210"/>
      <c r="W14" s="210"/>
      <c r="X14" s="210"/>
      <c r="Y14" s="210"/>
      <c r="Z14" s="210"/>
      <c r="AA14" s="210"/>
      <c r="AB14" s="210"/>
      <c r="AC14" s="210"/>
      <c r="AD14" s="210"/>
      <c r="AE14" s="210"/>
      <c r="AF14" s="224">
        <v>0</v>
      </c>
      <c r="AG14" s="226">
        <v>0</v>
      </c>
      <c r="AH14" s="210"/>
    </row>
    <row r="15" spans="1:34">
      <c r="A15" s="224">
        <v>187</v>
      </c>
      <c r="B15" s="210" t="s">
        <v>173</v>
      </c>
      <c r="C15" s="224">
        <v>5021646</v>
      </c>
      <c r="D15" s="210" t="s">
        <v>150</v>
      </c>
      <c r="E15" s="210" t="s">
        <v>174</v>
      </c>
      <c r="F15" s="225">
        <v>44361</v>
      </c>
      <c r="G15" s="225">
        <v>44370</v>
      </c>
      <c r="H15" s="224">
        <v>8</v>
      </c>
      <c r="I15" s="210"/>
      <c r="J15" s="210" t="s">
        <v>140</v>
      </c>
      <c r="K15" s="226">
        <v>1</v>
      </c>
      <c r="L15" s="226">
        <v>0</v>
      </c>
      <c r="M15" s="226">
        <v>1</v>
      </c>
      <c r="N15" s="226">
        <v>0</v>
      </c>
      <c r="O15" s="226">
        <v>1</v>
      </c>
      <c r="P15" s="210"/>
      <c r="Q15" s="210" t="s">
        <v>155</v>
      </c>
      <c r="R15" s="224">
        <v>-1</v>
      </c>
      <c r="S15" s="224">
        <v>-1</v>
      </c>
      <c r="T15" s="210"/>
      <c r="U15" s="210"/>
      <c r="V15" s="210"/>
      <c r="W15" s="210"/>
      <c r="X15" s="210"/>
      <c r="Y15" s="210"/>
      <c r="Z15" s="210"/>
      <c r="AA15" s="210"/>
      <c r="AB15" s="210"/>
      <c r="AC15" s="210"/>
      <c r="AD15" s="210"/>
      <c r="AE15" s="210"/>
      <c r="AF15" s="224">
        <v>0</v>
      </c>
      <c r="AG15" s="226">
        <v>0</v>
      </c>
      <c r="AH15" s="210"/>
    </row>
    <row r="16" spans="1:34">
      <c r="A16" s="224">
        <v>188</v>
      </c>
      <c r="B16" s="210" t="s">
        <v>175</v>
      </c>
      <c r="C16" s="224">
        <v>5021647</v>
      </c>
      <c r="D16" s="210" t="s">
        <v>150</v>
      </c>
      <c r="E16" s="210" t="s">
        <v>176</v>
      </c>
      <c r="F16" s="225">
        <v>44361</v>
      </c>
      <c r="G16" s="225">
        <v>44370</v>
      </c>
      <c r="H16" s="224">
        <v>8</v>
      </c>
      <c r="I16" s="210"/>
      <c r="J16" s="210" t="s">
        <v>140</v>
      </c>
      <c r="K16" s="226">
        <v>1</v>
      </c>
      <c r="L16" s="226">
        <v>0</v>
      </c>
      <c r="M16" s="226">
        <v>1</v>
      </c>
      <c r="N16" s="226">
        <v>0</v>
      </c>
      <c r="O16" s="226">
        <v>1</v>
      </c>
      <c r="P16" s="210"/>
      <c r="Q16" s="210" t="s">
        <v>155</v>
      </c>
      <c r="R16" s="224">
        <v>-1</v>
      </c>
      <c r="S16" s="224">
        <v>-1</v>
      </c>
      <c r="T16" s="210"/>
      <c r="U16" s="210"/>
      <c r="V16" s="210"/>
      <c r="W16" s="210"/>
      <c r="X16" s="210"/>
      <c r="Y16" s="210"/>
      <c r="Z16" s="210"/>
      <c r="AA16" s="210"/>
      <c r="AB16" s="210"/>
      <c r="AC16" s="210"/>
      <c r="AD16" s="210"/>
      <c r="AE16" s="210"/>
      <c r="AF16" s="224">
        <v>0</v>
      </c>
      <c r="AG16" s="226">
        <v>0</v>
      </c>
      <c r="AH16" s="210"/>
    </row>
    <row r="17" spans="1:34">
      <c r="A17" s="224">
        <v>189</v>
      </c>
      <c r="B17" s="210" t="s">
        <v>177</v>
      </c>
      <c r="C17" s="224">
        <v>5021648</v>
      </c>
      <c r="D17" s="210" t="s">
        <v>150</v>
      </c>
      <c r="E17" s="210" t="s">
        <v>178</v>
      </c>
      <c r="F17" s="225">
        <v>44361</v>
      </c>
      <c r="G17" s="225">
        <v>44370</v>
      </c>
      <c r="H17" s="224">
        <v>8</v>
      </c>
      <c r="I17" s="210"/>
      <c r="J17" s="210" t="s">
        <v>140</v>
      </c>
      <c r="K17" s="226">
        <v>1</v>
      </c>
      <c r="L17" s="226">
        <v>0</v>
      </c>
      <c r="M17" s="226">
        <v>1</v>
      </c>
      <c r="N17" s="226">
        <v>0</v>
      </c>
      <c r="O17" s="226">
        <v>1</v>
      </c>
      <c r="P17" s="210"/>
      <c r="Q17" s="210" t="s">
        <v>155</v>
      </c>
      <c r="R17" s="224">
        <v>-1</v>
      </c>
      <c r="S17" s="224">
        <v>-1</v>
      </c>
      <c r="T17" s="210"/>
      <c r="U17" s="210"/>
      <c r="V17" s="210"/>
      <c r="W17" s="210"/>
      <c r="X17" s="210"/>
      <c r="Y17" s="210"/>
      <c r="Z17" s="210"/>
      <c r="AA17" s="210"/>
      <c r="AB17" s="210"/>
      <c r="AC17" s="210"/>
      <c r="AD17" s="210"/>
      <c r="AE17" s="210"/>
      <c r="AF17" s="224">
        <v>0</v>
      </c>
      <c r="AG17" s="226">
        <v>0</v>
      </c>
      <c r="AH17" s="210"/>
    </row>
    <row r="18" spans="1:34">
      <c r="A18" s="224">
        <v>190</v>
      </c>
      <c r="B18" s="210" t="s">
        <v>179</v>
      </c>
      <c r="C18" s="224">
        <v>5021649</v>
      </c>
      <c r="D18" s="210" t="s">
        <v>150</v>
      </c>
      <c r="E18" s="210" t="s">
        <v>180</v>
      </c>
      <c r="F18" s="225">
        <v>44371</v>
      </c>
      <c r="G18" s="225">
        <v>44372</v>
      </c>
      <c r="H18" s="224">
        <v>2</v>
      </c>
      <c r="I18" s="210"/>
      <c r="J18" s="210" t="s">
        <v>140</v>
      </c>
      <c r="K18" s="226">
        <v>0.25</v>
      </c>
      <c r="L18" s="226">
        <v>0</v>
      </c>
      <c r="M18" s="226">
        <v>0.25</v>
      </c>
      <c r="N18" s="226">
        <v>0</v>
      </c>
      <c r="O18" s="226">
        <v>0.25</v>
      </c>
      <c r="P18" s="210"/>
      <c r="Q18" s="210" t="s">
        <v>181</v>
      </c>
      <c r="R18" s="224">
        <v>-1</v>
      </c>
      <c r="S18" s="224">
        <v>-1</v>
      </c>
      <c r="T18" s="210"/>
      <c r="U18" s="210"/>
      <c r="V18" s="210"/>
      <c r="W18" s="210"/>
      <c r="X18" s="210"/>
      <c r="Y18" s="210"/>
      <c r="Z18" s="210"/>
      <c r="AA18" s="210"/>
      <c r="AB18" s="210"/>
      <c r="AC18" s="210"/>
      <c r="AD18" s="210"/>
      <c r="AE18" s="210"/>
      <c r="AF18" s="224">
        <v>0</v>
      </c>
      <c r="AG18" s="226">
        <v>0</v>
      </c>
      <c r="AH18" s="210"/>
    </row>
    <row r="19" spans="1:34">
      <c r="A19" s="224">
        <v>191</v>
      </c>
      <c r="B19" s="210" t="s">
        <v>182</v>
      </c>
      <c r="C19" s="224">
        <v>5021650</v>
      </c>
      <c r="D19" s="210" t="s">
        <v>150</v>
      </c>
      <c r="E19" s="210" t="s">
        <v>183</v>
      </c>
      <c r="F19" s="225">
        <v>44371</v>
      </c>
      <c r="G19" s="225">
        <v>44372</v>
      </c>
      <c r="H19" s="224">
        <v>2</v>
      </c>
      <c r="I19" s="210"/>
      <c r="J19" s="210" t="s">
        <v>140</v>
      </c>
      <c r="K19" s="226">
        <v>0.25</v>
      </c>
      <c r="L19" s="226">
        <v>0</v>
      </c>
      <c r="M19" s="226">
        <v>0.25</v>
      </c>
      <c r="N19" s="226">
        <v>0</v>
      </c>
      <c r="O19" s="226">
        <v>0.25</v>
      </c>
      <c r="P19" s="210"/>
      <c r="Q19" s="210" t="s">
        <v>181</v>
      </c>
      <c r="R19" s="224">
        <v>-1</v>
      </c>
      <c r="S19" s="224">
        <v>-1</v>
      </c>
      <c r="T19" s="210"/>
      <c r="U19" s="210"/>
      <c r="V19" s="210"/>
      <c r="W19" s="210"/>
      <c r="X19" s="210"/>
      <c r="Y19" s="210"/>
      <c r="Z19" s="210"/>
      <c r="AA19" s="210"/>
      <c r="AB19" s="210"/>
      <c r="AC19" s="210"/>
      <c r="AD19" s="210"/>
      <c r="AE19" s="210"/>
      <c r="AF19" s="224">
        <v>0</v>
      </c>
      <c r="AG19" s="226">
        <v>0</v>
      </c>
      <c r="AH19" s="210"/>
    </row>
    <row r="20" spans="1:34">
      <c r="A20" s="224">
        <v>192</v>
      </c>
      <c r="B20" s="210" t="s">
        <v>184</v>
      </c>
      <c r="C20" s="224">
        <v>5021651</v>
      </c>
      <c r="D20" s="210" t="s">
        <v>150</v>
      </c>
      <c r="E20" s="210" t="s">
        <v>185</v>
      </c>
      <c r="F20" s="225">
        <v>44371</v>
      </c>
      <c r="G20" s="225">
        <v>44372</v>
      </c>
      <c r="H20" s="224">
        <v>2</v>
      </c>
      <c r="I20" s="210"/>
      <c r="J20" s="210" t="s">
        <v>140</v>
      </c>
      <c r="K20" s="226">
        <v>0.25</v>
      </c>
      <c r="L20" s="226">
        <v>0</v>
      </c>
      <c r="M20" s="226">
        <v>0.25</v>
      </c>
      <c r="N20" s="226">
        <v>0</v>
      </c>
      <c r="O20" s="226">
        <v>0.25</v>
      </c>
      <c r="P20" s="210"/>
      <c r="Q20" s="210" t="s">
        <v>181</v>
      </c>
      <c r="R20" s="224">
        <v>-1</v>
      </c>
      <c r="S20" s="224">
        <v>-1</v>
      </c>
      <c r="T20" s="210"/>
      <c r="U20" s="210"/>
      <c r="V20" s="210"/>
      <c r="W20" s="210"/>
      <c r="X20" s="210"/>
      <c r="Y20" s="210"/>
      <c r="Z20" s="210"/>
      <c r="AA20" s="210"/>
      <c r="AB20" s="210"/>
      <c r="AC20" s="210"/>
      <c r="AD20" s="210"/>
      <c r="AE20" s="210"/>
      <c r="AF20" s="224">
        <v>0</v>
      </c>
      <c r="AG20" s="226">
        <v>0</v>
      </c>
      <c r="AH20" s="210"/>
    </row>
    <row r="21" spans="1:34">
      <c r="A21" s="224">
        <v>193</v>
      </c>
      <c r="B21" s="210" t="s">
        <v>186</v>
      </c>
      <c r="C21" s="224">
        <v>5021652</v>
      </c>
      <c r="D21" s="210" t="s">
        <v>150</v>
      </c>
      <c r="E21" s="210" t="s">
        <v>187</v>
      </c>
      <c r="F21" s="225">
        <v>44371</v>
      </c>
      <c r="G21" s="225">
        <v>44372</v>
      </c>
      <c r="H21" s="224">
        <v>2</v>
      </c>
      <c r="I21" s="210"/>
      <c r="J21" s="210" t="s">
        <v>140</v>
      </c>
      <c r="K21" s="226">
        <v>0.25</v>
      </c>
      <c r="L21" s="226">
        <v>0</v>
      </c>
      <c r="M21" s="226">
        <v>0.25</v>
      </c>
      <c r="N21" s="226">
        <v>0</v>
      </c>
      <c r="O21" s="226">
        <v>0.25</v>
      </c>
      <c r="P21" s="210"/>
      <c r="Q21" s="210" t="s">
        <v>181</v>
      </c>
      <c r="R21" s="224">
        <v>-1</v>
      </c>
      <c r="S21" s="224">
        <v>-1</v>
      </c>
      <c r="T21" s="210"/>
      <c r="U21" s="210"/>
      <c r="V21" s="210"/>
      <c r="W21" s="210"/>
      <c r="X21" s="210"/>
      <c r="Y21" s="210"/>
      <c r="Z21" s="210"/>
      <c r="AA21" s="210"/>
      <c r="AB21" s="210"/>
      <c r="AC21" s="210"/>
      <c r="AD21" s="210"/>
      <c r="AE21" s="210"/>
      <c r="AF21" s="224">
        <v>0</v>
      </c>
      <c r="AG21" s="226">
        <v>0</v>
      </c>
      <c r="AH21" s="210"/>
    </row>
    <row r="22" spans="1:34">
      <c r="A22" s="224">
        <v>194</v>
      </c>
      <c r="B22" s="210" t="s">
        <v>188</v>
      </c>
      <c r="C22" s="224">
        <v>5021653</v>
      </c>
      <c r="D22" s="210" t="s">
        <v>150</v>
      </c>
      <c r="E22" s="210" t="s">
        <v>189</v>
      </c>
      <c r="F22" s="225">
        <v>44371</v>
      </c>
      <c r="G22" s="225">
        <v>44372</v>
      </c>
      <c r="H22" s="224">
        <v>2</v>
      </c>
      <c r="I22" s="210"/>
      <c r="J22" s="210" t="s">
        <v>140</v>
      </c>
      <c r="K22" s="226">
        <v>0.25</v>
      </c>
      <c r="L22" s="226">
        <v>0</v>
      </c>
      <c r="M22" s="226">
        <v>0.25</v>
      </c>
      <c r="N22" s="226">
        <v>0</v>
      </c>
      <c r="O22" s="226">
        <v>0.25</v>
      </c>
      <c r="P22" s="210"/>
      <c r="Q22" s="210" t="s">
        <v>181</v>
      </c>
      <c r="R22" s="224">
        <v>-1</v>
      </c>
      <c r="S22" s="224">
        <v>-1</v>
      </c>
      <c r="T22" s="210"/>
      <c r="U22" s="210"/>
      <c r="V22" s="210"/>
      <c r="W22" s="210"/>
      <c r="X22" s="210"/>
      <c r="Y22" s="210"/>
      <c r="Z22" s="210"/>
      <c r="AA22" s="210"/>
      <c r="AB22" s="210"/>
      <c r="AC22" s="210"/>
      <c r="AD22" s="210"/>
      <c r="AE22" s="210"/>
      <c r="AF22" s="224">
        <v>0</v>
      </c>
      <c r="AG22" s="226">
        <v>0</v>
      </c>
      <c r="AH22" s="210"/>
    </row>
    <row r="23" spans="1:34">
      <c r="A23" s="224">
        <v>195</v>
      </c>
      <c r="B23" s="210" t="s">
        <v>190</v>
      </c>
      <c r="C23" s="224">
        <v>5021654</v>
      </c>
      <c r="D23" s="210" t="s">
        <v>150</v>
      </c>
      <c r="E23" s="210" t="s">
        <v>191</v>
      </c>
      <c r="F23" s="225">
        <v>44375</v>
      </c>
      <c r="G23" s="225">
        <v>44379</v>
      </c>
      <c r="H23" s="224">
        <v>5</v>
      </c>
      <c r="I23" s="210"/>
      <c r="J23" s="210" t="s">
        <v>140</v>
      </c>
      <c r="K23" s="226">
        <v>0.25</v>
      </c>
      <c r="L23" s="226">
        <v>0</v>
      </c>
      <c r="M23" s="226">
        <v>0.25</v>
      </c>
      <c r="N23" s="226">
        <v>0</v>
      </c>
      <c r="O23" s="226">
        <v>0.25</v>
      </c>
      <c r="P23" s="210"/>
      <c r="Q23" s="210" t="s">
        <v>155</v>
      </c>
      <c r="R23" s="224">
        <v>-1</v>
      </c>
      <c r="S23" s="224">
        <v>-1</v>
      </c>
      <c r="T23" s="210"/>
      <c r="U23" s="210"/>
      <c r="V23" s="210"/>
      <c r="W23" s="210"/>
      <c r="X23" s="210"/>
      <c r="Y23" s="210"/>
      <c r="Z23" s="210"/>
      <c r="AA23" s="210"/>
      <c r="AB23" s="210"/>
      <c r="AC23" s="210"/>
      <c r="AD23" s="210"/>
      <c r="AE23" s="210"/>
      <c r="AF23" s="224">
        <v>0</v>
      </c>
      <c r="AG23" s="226">
        <v>0</v>
      </c>
      <c r="AH23" s="210"/>
    </row>
    <row r="24" spans="1:34">
      <c r="A24" s="224">
        <v>196</v>
      </c>
      <c r="B24" s="210" t="s">
        <v>192</v>
      </c>
      <c r="C24" s="224">
        <v>5021655</v>
      </c>
      <c r="D24" s="210" t="s">
        <v>150</v>
      </c>
      <c r="E24" s="210" t="s">
        <v>193</v>
      </c>
      <c r="F24" s="225">
        <v>44375</v>
      </c>
      <c r="G24" s="225">
        <v>44379</v>
      </c>
      <c r="H24" s="224">
        <v>5</v>
      </c>
      <c r="I24" s="210"/>
      <c r="J24" s="210" t="s">
        <v>140</v>
      </c>
      <c r="K24" s="226">
        <v>0.25</v>
      </c>
      <c r="L24" s="226">
        <v>0</v>
      </c>
      <c r="M24" s="226">
        <v>0.25</v>
      </c>
      <c r="N24" s="226">
        <v>0</v>
      </c>
      <c r="O24" s="226">
        <v>0.25</v>
      </c>
      <c r="P24" s="210"/>
      <c r="Q24" s="210" t="s">
        <v>155</v>
      </c>
      <c r="R24" s="224">
        <v>-1</v>
      </c>
      <c r="S24" s="224">
        <v>-1</v>
      </c>
      <c r="T24" s="210"/>
      <c r="U24" s="210"/>
      <c r="V24" s="210"/>
      <c r="W24" s="210"/>
      <c r="X24" s="210"/>
      <c r="Y24" s="210"/>
      <c r="Z24" s="210"/>
      <c r="AA24" s="210"/>
      <c r="AB24" s="210"/>
      <c r="AC24" s="210"/>
      <c r="AD24" s="210"/>
      <c r="AE24" s="210"/>
      <c r="AF24" s="224">
        <v>0</v>
      </c>
      <c r="AG24" s="226">
        <v>0</v>
      </c>
      <c r="AH24" s="210"/>
    </row>
    <row r="25" spans="1:34">
      <c r="A25" s="224">
        <v>197</v>
      </c>
      <c r="B25" s="210" t="s">
        <v>194</v>
      </c>
      <c r="C25" s="224">
        <v>5021656</v>
      </c>
      <c r="D25" s="210" t="s">
        <v>150</v>
      </c>
      <c r="E25" s="210" t="s">
        <v>195</v>
      </c>
      <c r="F25" s="225">
        <v>44375</v>
      </c>
      <c r="G25" s="225">
        <v>44379</v>
      </c>
      <c r="H25" s="224">
        <v>5</v>
      </c>
      <c r="I25" s="210"/>
      <c r="J25" s="210" t="s">
        <v>140</v>
      </c>
      <c r="K25" s="226">
        <v>0.25</v>
      </c>
      <c r="L25" s="226">
        <v>0</v>
      </c>
      <c r="M25" s="226">
        <v>0.25</v>
      </c>
      <c r="N25" s="226">
        <v>0</v>
      </c>
      <c r="O25" s="226">
        <v>0.25</v>
      </c>
      <c r="P25" s="210"/>
      <c r="Q25" s="210" t="s">
        <v>155</v>
      </c>
      <c r="R25" s="224">
        <v>-1</v>
      </c>
      <c r="S25" s="224">
        <v>-1</v>
      </c>
      <c r="T25" s="210"/>
      <c r="U25" s="210"/>
      <c r="V25" s="210"/>
      <c r="W25" s="210"/>
      <c r="X25" s="210"/>
      <c r="Y25" s="210"/>
      <c r="Z25" s="210"/>
      <c r="AA25" s="210"/>
      <c r="AB25" s="210"/>
      <c r="AC25" s="210"/>
      <c r="AD25" s="210"/>
      <c r="AE25" s="210"/>
      <c r="AF25" s="224">
        <v>0</v>
      </c>
      <c r="AG25" s="226">
        <v>0</v>
      </c>
      <c r="AH25" s="210"/>
    </row>
    <row r="26" spans="1:34">
      <c r="A26" s="224">
        <v>198</v>
      </c>
      <c r="B26" s="210" t="s">
        <v>196</v>
      </c>
      <c r="C26" s="224">
        <v>5021657</v>
      </c>
      <c r="D26" s="210" t="s">
        <v>150</v>
      </c>
      <c r="E26" s="227" t="s">
        <v>197</v>
      </c>
      <c r="F26" s="225">
        <v>44383</v>
      </c>
      <c r="G26" s="225">
        <v>44424</v>
      </c>
      <c r="H26" s="224">
        <v>30</v>
      </c>
      <c r="I26" s="210"/>
      <c r="J26" s="210" t="s">
        <v>140</v>
      </c>
      <c r="K26" s="226">
        <v>20</v>
      </c>
      <c r="L26" s="226">
        <v>0</v>
      </c>
      <c r="M26" s="226">
        <v>20</v>
      </c>
      <c r="N26" s="226">
        <v>0</v>
      </c>
      <c r="O26" s="226">
        <v>20</v>
      </c>
      <c r="P26" s="210"/>
      <c r="Q26" s="210" t="s">
        <v>198</v>
      </c>
      <c r="R26" s="224">
        <v>-1</v>
      </c>
      <c r="S26" s="224">
        <v>-1</v>
      </c>
      <c r="T26" s="210"/>
      <c r="U26" s="210"/>
      <c r="V26" s="210"/>
      <c r="W26" s="210"/>
      <c r="X26" s="210"/>
      <c r="Y26" s="210"/>
      <c r="Z26" s="210"/>
      <c r="AA26" s="210"/>
      <c r="AB26" s="210"/>
      <c r="AC26" s="210"/>
      <c r="AD26" s="210"/>
      <c r="AE26" s="210"/>
      <c r="AF26" s="224">
        <v>0</v>
      </c>
      <c r="AG26" s="226">
        <v>0</v>
      </c>
      <c r="AH26" s="210"/>
    </row>
    <row r="27" spans="1:34">
      <c r="A27" s="224">
        <v>199</v>
      </c>
      <c r="B27" s="210" t="s">
        <v>199</v>
      </c>
      <c r="C27" s="224">
        <v>5021658</v>
      </c>
      <c r="D27" s="210" t="s">
        <v>150</v>
      </c>
      <c r="E27" s="227" t="s">
        <v>200</v>
      </c>
      <c r="F27" s="225">
        <v>44383</v>
      </c>
      <c r="G27" s="225">
        <v>44392</v>
      </c>
      <c r="H27" s="224">
        <v>8</v>
      </c>
      <c r="I27" s="210"/>
      <c r="J27" s="210" t="s">
        <v>140</v>
      </c>
      <c r="K27" s="226">
        <v>2.5</v>
      </c>
      <c r="L27" s="226">
        <v>0</v>
      </c>
      <c r="M27" s="226">
        <v>2.5</v>
      </c>
      <c r="N27" s="226">
        <v>0</v>
      </c>
      <c r="O27" s="226">
        <v>2.5</v>
      </c>
      <c r="P27" s="210"/>
      <c r="Q27" s="210" t="s">
        <v>201</v>
      </c>
      <c r="R27" s="224">
        <v>-1</v>
      </c>
      <c r="S27" s="224">
        <v>-1</v>
      </c>
      <c r="T27" s="210"/>
      <c r="U27" s="210"/>
      <c r="V27" s="210"/>
      <c r="W27" s="210"/>
      <c r="X27" s="210"/>
      <c r="Y27" s="210"/>
      <c r="Z27" s="210"/>
      <c r="AA27" s="210"/>
      <c r="AB27" s="210"/>
      <c r="AC27" s="210"/>
      <c r="AD27" s="210"/>
      <c r="AE27" s="210"/>
      <c r="AF27" s="224">
        <v>0</v>
      </c>
      <c r="AG27" s="226">
        <v>0</v>
      </c>
      <c r="AH27" s="210"/>
    </row>
    <row r="28" spans="1:34">
      <c r="A28" s="224">
        <v>200</v>
      </c>
      <c r="B28" s="210" t="s">
        <v>202</v>
      </c>
      <c r="C28" s="224">
        <v>5021659</v>
      </c>
      <c r="D28" s="210" t="s">
        <v>150</v>
      </c>
      <c r="E28" s="210" t="s">
        <v>203</v>
      </c>
      <c r="F28" s="225">
        <v>44383</v>
      </c>
      <c r="G28" s="225">
        <v>44383</v>
      </c>
      <c r="H28" s="224">
        <v>1</v>
      </c>
      <c r="I28" s="210"/>
      <c r="J28" s="210" t="s">
        <v>140</v>
      </c>
      <c r="K28" s="226">
        <v>0.75</v>
      </c>
      <c r="L28" s="226">
        <v>0</v>
      </c>
      <c r="M28" s="226">
        <v>0.75</v>
      </c>
      <c r="N28" s="226">
        <v>0</v>
      </c>
      <c r="O28" s="226">
        <v>0.75</v>
      </c>
      <c r="P28" s="210"/>
      <c r="Q28" s="210" t="s">
        <v>155</v>
      </c>
      <c r="R28" s="224">
        <v>-1</v>
      </c>
      <c r="S28" s="224">
        <v>-1</v>
      </c>
      <c r="T28" s="210"/>
      <c r="U28" s="210"/>
      <c r="V28" s="210"/>
      <c r="W28" s="210"/>
      <c r="X28" s="210"/>
      <c r="Y28" s="210"/>
      <c r="Z28" s="210"/>
      <c r="AA28" s="210"/>
      <c r="AB28" s="210"/>
      <c r="AC28" s="210"/>
      <c r="AD28" s="210"/>
      <c r="AE28" s="210"/>
      <c r="AF28" s="224">
        <v>0</v>
      </c>
      <c r="AG28" s="226">
        <v>0</v>
      </c>
      <c r="AH28" s="210"/>
    </row>
    <row r="29" spans="1:34">
      <c r="A29" s="224">
        <v>201</v>
      </c>
      <c r="B29" s="210" t="s">
        <v>204</v>
      </c>
      <c r="C29" s="224">
        <v>5021660</v>
      </c>
      <c r="D29" s="210" t="s">
        <v>150</v>
      </c>
      <c r="E29" s="210" t="s">
        <v>205</v>
      </c>
      <c r="F29" s="225">
        <v>44384</v>
      </c>
      <c r="G29" s="225">
        <v>44384</v>
      </c>
      <c r="H29" s="224">
        <v>1</v>
      </c>
      <c r="I29" s="210"/>
      <c r="J29" s="210" t="s">
        <v>140</v>
      </c>
      <c r="K29" s="226">
        <v>0.25</v>
      </c>
      <c r="L29" s="226">
        <v>0</v>
      </c>
      <c r="M29" s="226">
        <v>0.25</v>
      </c>
      <c r="N29" s="226">
        <v>0</v>
      </c>
      <c r="O29" s="226">
        <v>0.25</v>
      </c>
      <c r="P29" s="210"/>
      <c r="Q29" s="210" t="s">
        <v>206</v>
      </c>
      <c r="R29" s="224">
        <v>-1</v>
      </c>
      <c r="S29" s="224">
        <v>-1</v>
      </c>
      <c r="T29" s="210"/>
      <c r="U29" s="210"/>
      <c r="V29" s="210"/>
      <c r="W29" s="210"/>
      <c r="X29" s="210"/>
      <c r="Y29" s="210"/>
      <c r="Z29" s="210"/>
      <c r="AA29" s="210"/>
      <c r="AB29" s="210"/>
      <c r="AC29" s="210"/>
      <c r="AD29" s="210"/>
      <c r="AE29" s="210"/>
      <c r="AF29" s="224">
        <v>0</v>
      </c>
      <c r="AG29" s="226">
        <v>0</v>
      </c>
      <c r="AH29" s="210"/>
    </row>
    <row r="30" spans="1:34">
      <c r="A30" s="224">
        <v>202</v>
      </c>
      <c r="B30" s="210" t="s">
        <v>207</v>
      </c>
      <c r="C30" s="224">
        <v>5021661</v>
      </c>
      <c r="D30" s="210" t="s">
        <v>150</v>
      </c>
      <c r="E30" s="210" t="s">
        <v>208</v>
      </c>
      <c r="F30" s="225">
        <v>44385</v>
      </c>
      <c r="G30" s="225">
        <v>44385</v>
      </c>
      <c r="H30" s="224">
        <v>1</v>
      </c>
      <c r="I30" s="210"/>
      <c r="J30" s="210" t="s">
        <v>140</v>
      </c>
      <c r="K30" s="226">
        <v>0.5</v>
      </c>
      <c r="L30" s="226">
        <v>0</v>
      </c>
      <c r="M30" s="226">
        <v>0.5</v>
      </c>
      <c r="N30" s="226">
        <v>0</v>
      </c>
      <c r="O30" s="226">
        <v>0.5</v>
      </c>
      <c r="P30" s="210"/>
      <c r="Q30" s="210" t="s">
        <v>155</v>
      </c>
      <c r="R30" s="224">
        <v>-1</v>
      </c>
      <c r="S30" s="224">
        <v>-1</v>
      </c>
      <c r="T30" s="210"/>
      <c r="U30" s="210"/>
      <c r="V30" s="210"/>
      <c r="W30" s="210"/>
      <c r="X30" s="210"/>
      <c r="Y30" s="210"/>
      <c r="Z30" s="210"/>
      <c r="AA30" s="210"/>
      <c r="AB30" s="210"/>
      <c r="AC30" s="210"/>
      <c r="AD30" s="210"/>
      <c r="AE30" s="210"/>
      <c r="AF30" s="224">
        <v>0</v>
      </c>
      <c r="AG30" s="226">
        <v>0</v>
      </c>
      <c r="AH30" s="210"/>
    </row>
    <row r="31" spans="1:34">
      <c r="A31" s="224">
        <v>203</v>
      </c>
      <c r="B31" s="210" t="s">
        <v>209</v>
      </c>
      <c r="C31" s="224">
        <v>5021662</v>
      </c>
      <c r="D31" s="210" t="s">
        <v>150</v>
      </c>
      <c r="E31" s="210" t="s">
        <v>210</v>
      </c>
      <c r="F31" s="225">
        <v>44391</v>
      </c>
      <c r="G31" s="225">
        <v>44392</v>
      </c>
      <c r="H31" s="224">
        <v>2</v>
      </c>
      <c r="I31" s="210"/>
      <c r="J31" s="210" t="s">
        <v>140</v>
      </c>
      <c r="K31" s="226">
        <v>0.5</v>
      </c>
      <c r="L31" s="226">
        <v>0</v>
      </c>
      <c r="M31" s="226">
        <v>0.5</v>
      </c>
      <c r="N31" s="226">
        <v>0</v>
      </c>
      <c r="O31" s="226">
        <v>0.5</v>
      </c>
      <c r="P31" s="210"/>
      <c r="Q31" s="210" t="s">
        <v>155</v>
      </c>
      <c r="R31" s="224">
        <v>-1</v>
      </c>
      <c r="S31" s="224">
        <v>-1</v>
      </c>
      <c r="T31" s="210"/>
      <c r="U31" s="210"/>
      <c r="V31" s="210"/>
      <c r="W31" s="210"/>
      <c r="X31" s="210"/>
      <c r="Y31" s="210"/>
      <c r="Z31" s="210"/>
      <c r="AA31" s="210"/>
      <c r="AB31" s="210"/>
      <c r="AC31" s="210"/>
      <c r="AD31" s="210"/>
      <c r="AE31" s="210"/>
      <c r="AF31" s="224">
        <v>0</v>
      </c>
      <c r="AG31" s="226">
        <v>0</v>
      </c>
      <c r="AH31" s="210"/>
    </row>
    <row r="32" spans="1:34">
      <c r="A32" s="224">
        <v>204</v>
      </c>
      <c r="B32" s="210" t="s">
        <v>211</v>
      </c>
      <c r="C32" s="224">
        <v>5021663</v>
      </c>
      <c r="D32" s="210" t="s">
        <v>150</v>
      </c>
      <c r="E32" s="210" t="s">
        <v>212</v>
      </c>
      <c r="F32" s="225">
        <v>44392</v>
      </c>
      <c r="G32" s="225">
        <v>44392</v>
      </c>
      <c r="H32" s="224">
        <v>1</v>
      </c>
      <c r="I32" s="210"/>
      <c r="J32" s="210" t="s">
        <v>140</v>
      </c>
      <c r="K32" s="226">
        <v>0.5</v>
      </c>
      <c r="L32" s="226">
        <v>0</v>
      </c>
      <c r="M32" s="226">
        <v>0.5</v>
      </c>
      <c r="N32" s="226">
        <v>0</v>
      </c>
      <c r="O32" s="226">
        <v>0.5</v>
      </c>
      <c r="P32" s="210"/>
      <c r="Q32" s="210" t="s">
        <v>155</v>
      </c>
      <c r="R32" s="224">
        <v>-1</v>
      </c>
      <c r="S32" s="224">
        <v>-1</v>
      </c>
      <c r="T32" s="210"/>
      <c r="U32" s="210"/>
      <c r="V32" s="210"/>
      <c r="W32" s="210"/>
      <c r="X32" s="210"/>
      <c r="Y32" s="210"/>
      <c r="Z32" s="210"/>
      <c r="AA32" s="210"/>
      <c r="AB32" s="210"/>
      <c r="AC32" s="210"/>
      <c r="AD32" s="210"/>
      <c r="AE32" s="210"/>
      <c r="AF32" s="224">
        <v>0</v>
      </c>
      <c r="AG32" s="226">
        <v>0</v>
      </c>
      <c r="AH32" s="210"/>
    </row>
    <row r="33" spans="1:34">
      <c r="A33" s="224">
        <v>205</v>
      </c>
      <c r="B33" s="210" t="s">
        <v>213</v>
      </c>
      <c r="C33" s="224">
        <v>5021664</v>
      </c>
      <c r="D33" s="210" t="s">
        <v>150</v>
      </c>
      <c r="E33" s="227" t="s">
        <v>214</v>
      </c>
      <c r="F33" s="225">
        <v>44383</v>
      </c>
      <c r="G33" s="225">
        <v>44396</v>
      </c>
      <c r="H33" s="224">
        <v>10</v>
      </c>
      <c r="I33" s="210"/>
      <c r="J33" s="210" t="s">
        <v>140</v>
      </c>
      <c r="K33" s="226">
        <v>2.5</v>
      </c>
      <c r="L33" s="226">
        <v>0</v>
      </c>
      <c r="M33" s="226">
        <v>2.5</v>
      </c>
      <c r="N33" s="226">
        <v>0</v>
      </c>
      <c r="O33" s="226">
        <v>2.5</v>
      </c>
      <c r="P33" s="210"/>
      <c r="Q33" s="210" t="s">
        <v>215</v>
      </c>
      <c r="R33" s="224">
        <v>-1</v>
      </c>
      <c r="S33" s="224">
        <v>-1</v>
      </c>
      <c r="T33" s="210"/>
      <c r="U33" s="210"/>
      <c r="V33" s="210"/>
      <c r="W33" s="210"/>
      <c r="X33" s="210"/>
      <c r="Y33" s="210"/>
      <c r="Z33" s="210"/>
      <c r="AA33" s="210"/>
      <c r="AB33" s="210"/>
      <c r="AC33" s="210"/>
      <c r="AD33" s="210"/>
      <c r="AE33" s="210"/>
      <c r="AF33" s="224">
        <v>0</v>
      </c>
      <c r="AG33" s="226">
        <v>0</v>
      </c>
      <c r="AH33" s="210"/>
    </row>
    <row r="34" spans="1:34">
      <c r="A34" s="224">
        <v>206</v>
      </c>
      <c r="B34" s="210" t="s">
        <v>216</v>
      </c>
      <c r="C34" s="224">
        <v>5021665</v>
      </c>
      <c r="D34" s="210" t="s">
        <v>150</v>
      </c>
      <c r="E34" s="210" t="s">
        <v>203</v>
      </c>
      <c r="F34" s="225">
        <v>44383</v>
      </c>
      <c r="G34" s="225">
        <v>44385</v>
      </c>
      <c r="H34" s="224">
        <v>3</v>
      </c>
      <c r="I34" s="210"/>
      <c r="J34" s="210" t="s">
        <v>140</v>
      </c>
      <c r="K34" s="226">
        <v>0.75</v>
      </c>
      <c r="L34" s="226">
        <v>0</v>
      </c>
      <c r="M34" s="226">
        <v>0.75</v>
      </c>
      <c r="N34" s="226">
        <v>0</v>
      </c>
      <c r="O34" s="226">
        <v>0.75</v>
      </c>
      <c r="P34" s="210"/>
      <c r="Q34" s="210" t="s">
        <v>155</v>
      </c>
      <c r="R34" s="224">
        <v>-1</v>
      </c>
      <c r="S34" s="224">
        <v>-1</v>
      </c>
      <c r="T34" s="210"/>
      <c r="U34" s="210"/>
      <c r="V34" s="210"/>
      <c r="W34" s="210"/>
      <c r="X34" s="210"/>
      <c r="Y34" s="210"/>
      <c r="Z34" s="210"/>
      <c r="AA34" s="210"/>
      <c r="AB34" s="210"/>
      <c r="AC34" s="210"/>
      <c r="AD34" s="210"/>
      <c r="AE34" s="210"/>
      <c r="AF34" s="224">
        <v>0</v>
      </c>
      <c r="AG34" s="226">
        <v>0</v>
      </c>
      <c r="AH34" s="210"/>
    </row>
    <row r="35" spans="1:34">
      <c r="A35" s="224">
        <v>207</v>
      </c>
      <c r="B35" s="210" t="s">
        <v>217</v>
      </c>
      <c r="C35" s="224">
        <v>5021666</v>
      </c>
      <c r="D35" s="210" t="s">
        <v>150</v>
      </c>
      <c r="E35" s="210" t="s">
        <v>205</v>
      </c>
      <c r="F35" s="225">
        <v>44386</v>
      </c>
      <c r="G35" s="225">
        <v>44386</v>
      </c>
      <c r="H35" s="224">
        <v>1</v>
      </c>
      <c r="I35" s="210"/>
      <c r="J35" s="210" t="s">
        <v>140</v>
      </c>
      <c r="K35" s="226">
        <v>0.25</v>
      </c>
      <c r="L35" s="226">
        <v>0</v>
      </c>
      <c r="M35" s="226">
        <v>0.25</v>
      </c>
      <c r="N35" s="226">
        <v>0</v>
      </c>
      <c r="O35" s="226">
        <v>0.25</v>
      </c>
      <c r="P35" s="210"/>
      <c r="Q35" s="210" t="s">
        <v>218</v>
      </c>
      <c r="R35" s="224">
        <v>-1</v>
      </c>
      <c r="S35" s="224">
        <v>-1</v>
      </c>
      <c r="T35" s="210"/>
      <c r="U35" s="210"/>
      <c r="V35" s="210"/>
      <c r="W35" s="210"/>
      <c r="X35" s="210"/>
      <c r="Y35" s="210"/>
      <c r="Z35" s="210"/>
      <c r="AA35" s="210"/>
      <c r="AB35" s="210"/>
      <c r="AC35" s="210"/>
      <c r="AD35" s="210"/>
      <c r="AE35" s="210"/>
      <c r="AF35" s="224">
        <v>0</v>
      </c>
      <c r="AG35" s="226">
        <v>0</v>
      </c>
      <c r="AH35" s="210"/>
    </row>
    <row r="36" spans="1:34">
      <c r="A36" s="224">
        <v>208</v>
      </c>
      <c r="B36" s="210" t="s">
        <v>219</v>
      </c>
      <c r="C36" s="224">
        <v>5021667</v>
      </c>
      <c r="D36" s="210" t="s">
        <v>150</v>
      </c>
      <c r="E36" s="210" t="s">
        <v>208</v>
      </c>
      <c r="F36" s="225">
        <v>44389</v>
      </c>
      <c r="G36" s="225">
        <v>44389</v>
      </c>
      <c r="H36" s="224">
        <v>1</v>
      </c>
      <c r="I36" s="210"/>
      <c r="J36" s="210" t="s">
        <v>140</v>
      </c>
      <c r="K36" s="226">
        <v>0.5</v>
      </c>
      <c r="L36" s="226">
        <v>0</v>
      </c>
      <c r="M36" s="226">
        <v>0.5</v>
      </c>
      <c r="N36" s="226">
        <v>0</v>
      </c>
      <c r="O36" s="226">
        <v>0.5</v>
      </c>
      <c r="P36" s="210"/>
      <c r="Q36" s="210" t="s">
        <v>155</v>
      </c>
      <c r="R36" s="224">
        <v>-1</v>
      </c>
      <c r="S36" s="224">
        <v>-1</v>
      </c>
      <c r="T36" s="210"/>
      <c r="U36" s="210"/>
      <c r="V36" s="210"/>
      <c r="W36" s="210"/>
      <c r="X36" s="210"/>
      <c r="Y36" s="210"/>
      <c r="Z36" s="210"/>
      <c r="AA36" s="210"/>
      <c r="AB36" s="210"/>
      <c r="AC36" s="210"/>
      <c r="AD36" s="210"/>
      <c r="AE36" s="210"/>
      <c r="AF36" s="224">
        <v>0</v>
      </c>
      <c r="AG36" s="226">
        <v>0</v>
      </c>
      <c r="AH36" s="210"/>
    </row>
    <row r="37" spans="1:34">
      <c r="A37" s="224">
        <v>209</v>
      </c>
      <c r="B37" s="210" t="s">
        <v>220</v>
      </c>
      <c r="C37" s="224">
        <v>5021668</v>
      </c>
      <c r="D37" s="210" t="s">
        <v>150</v>
      </c>
      <c r="E37" s="210" t="s">
        <v>210</v>
      </c>
      <c r="F37" s="225">
        <v>44393</v>
      </c>
      <c r="G37" s="225">
        <v>44396</v>
      </c>
      <c r="H37" s="224">
        <v>2</v>
      </c>
      <c r="I37" s="210"/>
      <c r="J37" s="210" t="s">
        <v>140</v>
      </c>
      <c r="K37" s="226">
        <v>0.5</v>
      </c>
      <c r="L37" s="226">
        <v>0</v>
      </c>
      <c r="M37" s="226">
        <v>0.5</v>
      </c>
      <c r="N37" s="226">
        <v>0</v>
      </c>
      <c r="O37" s="226">
        <v>0.5</v>
      </c>
      <c r="P37" s="210"/>
      <c r="Q37" s="210" t="s">
        <v>155</v>
      </c>
      <c r="R37" s="224">
        <v>-1</v>
      </c>
      <c r="S37" s="224">
        <v>-1</v>
      </c>
      <c r="T37" s="210"/>
      <c r="U37" s="210"/>
      <c r="V37" s="210"/>
      <c r="W37" s="210"/>
      <c r="X37" s="210"/>
      <c r="Y37" s="210"/>
      <c r="Z37" s="210"/>
      <c r="AA37" s="210"/>
      <c r="AB37" s="210"/>
      <c r="AC37" s="210"/>
      <c r="AD37" s="210"/>
      <c r="AE37" s="210"/>
      <c r="AF37" s="224">
        <v>0</v>
      </c>
      <c r="AG37" s="226">
        <v>0</v>
      </c>
      <c r="AH37" s="210"/>
    </row>
    <row r="38" spans="1:34">
      <c r="A38" s="224">
        <v>210</v>
      </c>
      <c r="B38" s="210" t="s">
        <v>221</v>
      </c>
      <c r="C38" s="224">
        <v>5021669</v>
      </c>
      <c r="D38" s="210" t="s">
        <v>150</v>
      </c>
      <c r="E38" s="210" t="s">
        <v>212</v>
      </c>
      <c r="F38" s="225">
        <v>44396</v>
      </c>
      <c r="G38" s="225">
        <v>44396</v>
      </c>
      <c r="H38" s="224">
        <v>1</v>
      </c>
      <c r="I38" s="210"/>
      <c r="J38" s="210" t="s">
        <v>140</v>
      </c>
      <c r="K38" s="226">
        <v>0.5</v>
      </c>
      <c r="L38" s="226">
        <v>0</v>
      </c>
      <c r="M38" s="226">
        <v>0.5</v>
      </c>
      <c r="N38" s="226">
        <v>0</v>
      </c>
      <c r="O38" s="226">
        <v>0.5</v>
      </c>
      <c r="P38" s="210"/>
      <c r="Q38" s="210" t="s">
        <v>155</v>
      </c>
      <c r="R38" s="224">
        <v>-1</v>
      </c>
      <c r="S38" s="224">
        <v>-1</v>
      </c>
      <c r="T38" s="210"/>
      <c r="U38" s="210"/>
      <c r="V38" s="210"/>
      <c r="W38" s="210"/>
      <c r="X38" s="210"/>
      <c r="Y38" s="210"/>
      <c r="Z38" s="210"/>
      <c r="AA38" s="210"/>
      <c r="AB38" s="210"/>
      <c r="AC38" s="210"/>
      <c r="AD38" s="210"/>
      <c r="AE38" s="210"/>
      <c r="AF38" s="224">
        <v>0</v>
      </c>
      <c r="AG38" s="226">
        <v>0</v>
      </c>
      <c r="AH38" s="210"/>
    </row>
    <row r="39" spans="1:34">
      <c r="A39" s="224">
        <v>211</v>
      </c>
      <c r="B39" s="210" t="s">
        <v>222</v>
      </c>
      <c r="C39" s="224">
        <v>5021670</v>
      </c>
      <c r="D39" s="210" t="s">
        <v>150</v>
      </c>
      <c r="E39" s="227" t="s">
        <v>223</v>
      </c>
      <c r="F39" s="225">
        <v>44383</v>
      </c>
      <c r="G39" s="225">
        <v>44396</v>
      </c>
      <c r="H39" s="224">
        <v>10</v>
      </c>
      <c r="I39" s="210"/>
      <c r="J39" s="210" t="s">
        <v>140</v>
      </c>
      <c r="K39" s="226">
        <v>2.5</v>
      </c>
      <c r="L39" s="226">
        <v>0</v>
      </c>
      <c r="M39" s="226">
        <v>2.5</v>
      </c>
      <c r="N39" s="226">
        <v>0</v>
      </c>
      <c r="O39" s="226">
        <v>2.5</v>
      </c>
      <c r="P39" s="210"/>
      <c r="Q39" s="210" t="s">
        <v>215</v>
      </c>
      <c r="R39" s="224">
        <v>-1</v>
      </c>
      <c r="S39" s="224">
        <v>-1</v>
      </c>
      <c r="T39" s="210"/>
      <c r="U39" s="210"/>
      <c r="V39" s="210"/>
      <c r="W39" s="210"/>
      <c r="X39" s="210"/>
      <c r="Y39" s="210"/>
      <c r="Z39" s="210"/>
      <c r="AA39" s="210"/>
      <c r="AB39" s="210"/>
      <c r="AC39" s="210"/>
      <c r="AD39" s="210"/>
      <c r="AE39" s="210"/>
      <c r="AF39" s="224">
        <v>0</v>
      </c>
      <c r="AG39" s="226">
        <v>0</v>
      </c>
      <c r="AH39" s="210"/>
    </row>
    <row r="40" spans="1:34">
      <c r="A40" s="224">
        <v>212</v>
      </c>
      <c r="B40" s="210" t="s">
        <v>224</v>
      </c>
      <c r="C40" s="224">
        <v>5021671</v>
      </c>
      <c r="D40" s="210" t="s">
        <v>150</v>
      </c>
      <c r="E40" s="210" t="s">
        <v>203</v>
      </c>
      <c r="F40" s="225">
        <v>44383</v>
      </c>
      <c r="G40" s="225">
        <v>44385</v>
      </c>
      <c r="H40" s="224">
        <v>3</v>
      </c>
      <c r="I40" s="210"/>
      <c r="J40" s="210" t="s">
        <v>140</v>
      </c>
      <c r="K40" s="226">
        <v>0.75</v>
      </c>
      <c r="L40" s="226">
        <v>0</v>
      </c>
      <c r="M40" s="226">
        <v>0.75</v>
      </c>
      <c r="N40" s="226">
        <v>0</v>
      </c>
      <c r="O40" s="226">
        <v>0.75</v>
      </c>
      <c r="P40" s="210"/>
      <c r="Q40" s="210" t="s">
        <v>155</v>
      </c>
      <c r="R40" s="224">
        <v>-1</v>
      </c>
      <c r="S40" s="224">
        <v>-1</v>
      </c>
      <c r="T40" s="210"/>
      <c r="U40" s="210"/>
      <c r="V40" s="210"/>
      <c r="W40" s="210"/>
      <c r="X40" s="210"/>
      <c r="Y40" s="210"/>
      <c r="Z40" s="210"/>
      <c r="AA40" s="210"/>
      <c r="AB40" s="210"/>
      <c r="AC40" s="210"/>
      <c r="AD40" s="210"/>
      <c r="AE40" s="210"/>
      <c r="AF40" s="224">
        <v>0</v>
      </c>
      <c r="AG40" s="226">
        <v>0</v>
      </c>
      <c r="AH40" s="210"/>
    </row>
    <row r="41" spans="1:34">
      <c r="A41" s="224">
        <v>213</v>
      </c>
      <c r="B41" s="210" t="s">
        <v>225</v>
      </c>
      <c r="C41" s="224">
        <v>5021672</v>
      </c>
      <c r="D41" s="210" t="s">
        <v>150</v>
      </c>
      <c r="E41" s="210" t="s">
        <v>205</v>
      </c>
      <c r="F41" s="225">
        <v>44386</v>
      </c>
      <c r="G41" s="225">
        <v>44386</v>
      </c>
      <c r="H41" s="224">
        <v>1</v>
      </c>
      <c r="I41" s="210"/>
      <c r="J41" s="210" t="s">
        <v>140</v>
      </c>
      <c r="K41" s="226">
        <v>0.25</v>
      </c>
      <c r="L41" s="226">
        <v>0</v>
      </c>
      <c r="M41" s="226">
        <v>0.25</v>
      </c>
      <c r="N41" s="226">
        <v>0</v>
      </c>
      <c r="O41" s="226">
        <v>0.25</v>
      </c>
      <c r="P41" s="210"/>
      <c r="Q41" s="210" t="s">
        <v>218</v>
      </c>
      <c r="R41" s="224">
        <v>-1</v>
      </c>
      <c r="S41" s="224">
        <v>-1</v>
      </c>
      <c r="T41" s="210"/>
      <c r="U41" s="210"/>
      <c r="V41" s="210"/>
      <c r="W41" s="210"/>
      <c r="X41" s="210"/>
      <c r="Y41" s="210"/>
      <c r="Z41" s="210"/>
      <c r="AA41" s="210"/>
      <c r="AB41" s="210"/>
      <c r="AC41" s="210"/>
      <c r="AD41" s="210"/>
      <c r="AE41" s="210"/>
      <c r="AF41" s="224">
        <v>0</v>
      </c>
      <c r="AG41" s="226">
        <v>0</v>
      </c>
      <c r="AH41" s="210"/>
    </row>
    <row r="42" spans="1:34">
      <c r="A42" s="224">
        <v>214</v>
      </c>
      <c r="B42" s="210" t="s">
        <v>226</v>
      </c>
      <c r="C42" s="224">
        <v>5021673</v>
      </c>
      <c r="D42" s="210" t="s">
        <v>150</v>
      </c>
      <c r="E42" s="210" t="s">
        <v>208</v>
      </c>
      <c r="F42" s="225">
        <v>44389</v>
      </c>
      <c r="G42" s="225">
        <v>44389</v>
      </c>
      <c r="H42" s="224">
        <v>1</v>
      </c>
      <c r="I42" s="210"/>
      <c r="J42" s="210" t="s">
        <v>140</v>
      </c>
      <c r="K42" s="226">
        <v>0.5</v>
      </c>
      <c r="L42" s="226">
        <v>0</v>
      </c>
      <c r="M42" s="226">
        <v>0.5</v>
      </c>
      <c r="N42" s="226">
        <v>0</v>
      </c>
      <c r="O42" s="226">
        <v>0.5</v>
      </c>
      <c r="P42" s="210"/>
      <c r="Q42" s="210" t="s">
        <v>155</v>
      </c>
      <c r="R42" s="224">
        <v>-1</v>
      </c>
      <c r="S42" s="224">
        <v>-1</v>
      </c>
      <c r="T42" s="210"/>
      <c r="U42" s="210"/>
      <c r="V42" s="210"/>
      <c r="W42" s="210"/>
      <c r="X42" s="210"/>
      <c r="Y42" s="210"/>
      <c r="Z42" s="210"/>
      <c r="AA42" s="210"/>
      <c r="AB42" s="210"/>
      <c r="AC42" s="210"/>
      <c r="AD42" s="210"/>
      <c r="AE42" s="210"/>
      <c r="AF42" s="224">
        <v>0</v>
      </c>
      <c r="AG42" s="226">
        <v>0</v>
      </c>
      <c r="AH42" s="210"/>
    </row>
    <row r="43" spans="1:34">
      <c r="A43" s="224">
        <v>215</v>
      </c>
      <c r="B43" s="210" t="s">
        <v>227</v>
      </c>
      <c r="C43" s="224">
        <v>5021674</v>
      </c>
      <c r="D43" s="210" t="s">
        <v>150</v>
      </c>
      <c r="E43" s="210" t="s">
        <v>210</v>
      </c>
      <c r="F43" s="225">
        <v>44393</v>
      </c>
      <c r="G43" s="225">
        <v>44396</v>
      </c>
      <c r="H43" s="224">
        <v>2</v>
      </c>
      <c r="I43" s="210"/>
      <c r="J43" s="210" t="s">
        <v>140</v>
      </c>
      <c r="K43" s="226">
        <v>0.5</v>
      </c>
      <c r="L43" s="226">
        <v>0</v>
      </c>
      <c r="M43" s="226">
        <v>0.5</v>
      </c>
      <c r="N43" s="226">
        <v>0</v>
      </c>
      <c r="O43" s="226">
        <v>0.5</v>
      </c>
      <c r="P43" s="210"/>
      <c r="Q43" s="210" t="s">
        <v>155</v>
      </c>
      <c r="R43" s="224">
        <v>-1</v>
      </c>
      <c r="S43" s="224">
        <v>-1</v>
      </c>
      <c r="T43" s="210"/>
      <c r="U43" s="210"/>
      <c r="V43" s="210"/>
      <c r="W43" s="210"/>
      <c r="X43" s="210"/>
      <c r="Y43" s="210"/>
      <c r="Z43" s="210"/>
      <c r="AA43" s="210"/>
      <c r="AB43" s="210"/>
      <c r="AC43" s="210"/>
      <c r="AD43" s="210"/>
      <c r="AE43" s="210"/>
      <c r="AF43" s="224">
        <v>0</v>
      </c>
      <c r="AG43" s="226">
        <v>0</v>
      </c>
      <c r="AH43" s="210"/>
    </row>
    <row r="44" spans="1:34">
      <c r="A44" s="224">
        <v>216</v>
      </c>
      <c r="B44" s="210" t="s">
        <v>228</v>
      </c>
      <c r="C44" s="224">
        <v>5021675</v>
      </c>
      <c r="D44" s="210" t="s">
        <v>150</v>
      </c>
      <c r="E44" s="210" t="s">
        <v>212</v>
      </c>
      <c r="F44" s="225">
        <v>44396</v>
      </c>
      <c r="G44" s="225">
        <v>44396</v>
      </c>
      <c r="H44" s="224">
        <v>1</v>
      </c>
      <c r="I44" s="210"/>
      <c r="J44" s="210" t="s">
        <v>140</v>
      </c>
      <c r="K44" s="226">
        <v>0.5</v>
      </c>
      <c r="L44" s="226">
        <v>0</v>
      </c>
      <c r="M44" s="226">
        <v>0.5</v>
      </c>
      <c r="N44" s="226">
        <v>0</v>
      </c>
      <c r="O44" s="226">
        <v>0.5</v>
      </c>
      <c r="P44" s="210"/>
      <c r="Q44" s="210" t="s">
        <v>155</v>
      </c>
      <c r="R44" s="224">
        <v>-1</v>
      </c>
      <c r="S44" s="224">
        <v>-1</v>
      </c>
      <c r="T44" s="210"/>
      <c r="U44" s="210"/>
      <c r="V44" s="210"/>
      <c r="W44" s="210"/>
      <c r="X44" s="210"/>
      <c r="Y44" s="210"/>
      <c r="Z44" s="210"/>
      <c r="AA44" s="210"/>
      <c r="AB44" s="210"/>
      <c r="AC44" s="210"/>
      <c r="AD44" s="210"/>
      <c r="AE44" s="210"/>
      <c r="AF44" s="224">
        <v>0</v>
      </c>
      <c r="AG44" s="226">
        <v>0</v>
      </c>
      <c r="AH44" s="210"/>
    </row>
    <row r="45" spans="1:34">
      <c r="A45" s="224">
        <v>217</v>
      </c>
      <c r="B45" s="210" t="s">
        <v>229</v>
      </c>
      <c r="C45" s="224">
        <v>5021682</v>
      </c>
      <c r="D45" s="210" t="s">
        <v>150</v>
      </c>
      <c r="E45" s="227" t="s">
        <v>230</v>
      </c>
      <c r="F45" s="225">
        <v>44389</v>
      </c>
      <c r="G45" s="225">
        <v>44403</v>
      </c>
      <c r="H45" s="224">
        <v>11</v>
      </c>
      <c r="I45" s="210"/>
      <c r="J45" s="210" t="s">
        <v>140</v>
      </c>
      <c r="K45" s="226">
        <v>2.5</v>
      </c>
      <c r="L45" s="226">
        <v>0</v>
      </c>
      <c r="M45" s="226">
        <v>2.5</v>
      </c>
      <c r="N45" s="226">
        <v>0</v>
      </c>
      <c r="O45" s="226">
        <v>2.5</v>
      </c>
      <c r="P45" s="210"/>
      <c r="Q45" s="210" t="s">
        <v>215</v>
      </c>
      <c r="R45" s="224">
        <v>-1</v>
      </c>
      <c r="S45" s="224">
        <v>-1</v>
      </c>
      <c r="T45" s="210"/>
      <c r="U45" s="210"/>
      <c r="V45" s="210"/>
      <c r="W45" s="210"/>
      <c r="X45" s="210"/>
      <c r="Y45" s="210"/>
      <c r="Z45" s="210"/>
      <c r="AA45" s="210"/>
      <c r="AB45" s="210"/>
      <c r="AC45" s="210"/>
      <c r="AD45" s="210"/>
      <c r="AE45" s="210"/>
      <c r="AF45" s="224">
        <v>0</v>
      </c>
      <c r="AG45" s="226">
        <v>0</v>
      </c>
      <c r="AH45" s="210"/>
    </row>
    <row r="46" spans="1:34">
      <c r="A46" s="224">
        <v>218</v>
      </c>
      <c r="B46" s="210" t="s">
        <v>231</v>
      </c>
      <c r="C46" s="224">
        <v>5021683</v>
      </c>
      <c r="D46" s="210" t="s">
        <v>150</v>
      </c>
      <c r="E46" s="210" t="s">
        <v>203</v>
      </c>
      <c r="F46" s="225">
        <v>44389</v>
      </c>
      <c r="G46" s="225">
        <v>44391</v>
      </c>
      <c r="H46" s="224">
        <v>3</v>
      </c>
      <c r="I46" s="210"/>
      <c r="J46" s="210" t="s">
        <v>140</v>
      </c>
      <c r="K46" s="226">
        <v>0.75</v>
      </c>
      <c r="L46" s="226">
        <v>0</v>
      </c>
      <c r="M46" s="226">
        <v>0.75</v>
      </c>
      <c r="N46" s="226">
        <v>0</v>
      </c>
      <c r="O46" s="226">
        <v>0.75</v>
      </c>
      <c r="P46" s="210"/>
      <c r="Q46" s="210" t="s">
        <v>155</v>
      </c>
      <c r="R46" s="224">
        <v>-1</v>
      </c>
      <c r="S46" s="224">
        <v>-1</v>
      </c>
      <c r="T46" s="210"/>
      <c r="U46" s="210"/>
      <c r="V46" s="210"/>
      <c r="W46" s="210"/>
      <c r="X46" s="210"/>
      <c r="Y46" s="210"/>
      <c r="Z46" s="210"/>
      <c r="AA46" s="210"/>
      <c r="AB46" s="210"/>
      <c r="AC46" s="210"/>
      <c r="AD46" s="210"/>
      <c r="AE46" s="210"/>
      <c r="AF46" s="224">
        <v>0</v>
      </c>
      <c r="AG46" s="226">
        <v>0</v>
      </c>
      <c r="AH46" s="210"/>
    </row>
    <row r="47" spans="1:34">
      <c r="A47" s="224">
        <v>219</v>
      </c>
      <c r="B47" s="210" t="s">
        <v>232</v>
      </c>
      <c r="C47" s="224">
        <v>5021684</v>
      </c>
      <c r="D47" s="210" t="s">
        <v>150</v>
      </c>
      <c r="E47" s="210" t="s">
        <v>205</v>
      </c>
      <c r="F47" s="225">
        <v>44392</v>
      </c>
      <c r="G47" s="225">
        <v>44393</v>
      </c>
      <c r="H47" s="224">
        <v>2</v>
      </c>
      <c r="I47" s="210"/>
      <c r="J47" s="210" t="s">
        <v>140</v>
      </c>
      <c r="K47" s="226">
        <v>0.25</v>
      </c>
      <c r="L47" s="226">
        <v>0</v>
      </c>
      <c r="M47" s="226">
        <v>0.25</v>
      </c>
      <c r="N47" s="226">
        <v>0</v>
      </c>
      <c r="O47" s="226">
        <v>0.25</v>
      </c>
      <c r="P47" s="210"/>
      <c r="Q47" s="210" t="s">
        <v>218</v>
      </c>
      <c r="R47" s="224">
        <v>-1</v>
      </c>
      <c r="S47" s="224">
        <v>-1</v>
      </c>
      <c r="T47" s="210"/>
      <c r="U47" s="210"/>
      <c r="V47" s="210"/>
      <c r="W47" s="210"/>
      <c r="X47" s="210"/>
      <c r="Y47" s="210"/>
      <c r="Z47" s="210"/>
      <c r="AA47" s="210"/>
      <c r="AB47" s="210"/>
      <c r="AC47" s="210"/>
      <c r="AD47" s="210"/>
      <c r="AE47" s="210"/>
      <c r="AF47" s="224">
        <v>0</v>
      </c>
      <c r="AG47" s="226">
        <v>0</v>
      </c>
      <c r="AH47" s="210"/>
    </row>
    <row r="48" spans="1:34">
      <c r="A48" s="224">
        <v>220</v>
      </c>
      <c r="B48" s="210" t="s">
        <v>233</v>
      </c>
      <c r="C48" s="224">
        <v>5021685</v>
      </c>
      <c r="D48" s="210" t="s">
        <v>150</v>
      </c>
      <c r="E48" s="210" t="s">
        <v>208</v>
      </c>
      <c r="F48" s="225">
        <v>44396</v>
      </c>
      <c r="G48" s="225">
        <v>44396</v>
      </c>
      <c r="H48" s="224">
        <v>1</v>
      </c>
      <c r="I48" s="210"/>
      <c r="J48" s="210" t="s">
        <v>140</v>
      </c>
      <c r="K48" s="226">
        <v>0.5</v>
      </c>
      <c r="L48" s="226">
        <v>0</v>
      </c>
      <c r="M48" s="226">
        <v>0.5</v>
      </c>
      <c r="N48" s="226">
        <v>0</v>
      </c>
      <c r="O48" s="226">
        <v>0.5</v>
      </c>
      <c r="P48" s="210"/>
      <c r="Q48" s="210" t="s">
        <v>155</v>
      </c>
      <c r="R48" s="224">
        <v>-1</v>
      </c>
      <c r="S48" s="224">
        <v>-1</v>
      </c>
      <c r="T48" s="210"/>
      <c r="U48" s="210"/>
      <c r="V48" s="210"/>
      <c r="W48" s="210"/>
      <c r="X48" s="210"/>
      <c r="Y48" s="210"/>
      <c r="Z48" s="210"/>
      <c r="AA48" s="210"/>
      <c r="AB48" s="210"/>
      <c r="AC48" s="210"/>
      <c r="AD48" s="210"/>
      <c r="AE48" s="210"/>
      <c r="AF48" s="224">
        <v>0</v>
      </c>
      <c r="AG48" s="226">
        <v>0</v>
      </c>
      <c r="AH48" s="210"/>
    </row>
    <row r="49" spans="1:34">
      <c r="A49" s="224">
        <v>221</v>
      </c>
      <c r="B49" s="210" t="s">
        <v>234</v>
      </c>
      <c r="C49" s="224">
        <v>5021686</v>
      </c>
      <c r="D49" s="210" t="s">
        <v>150</v>
      </c>
      <c r="E49" s="210" t="s">
        <v>210</v>
      </c>
      <c r="F49" s="225">
        <v>44400</v>
      </c>
      <c r="G49" s="225">
        <v>44403</v>
      </c>
      <c r="H49" s="224">
        <v>2</v>
      </c>
      <c r="I49" s="210"/>
      <c r="J49" s="210" t="s">
        <v>140</v>
      </c>
      <c r="K49" s="226">
        <v>0.5</v>
      </c>
      <c r="L49" s="226">
        <v>0</v>
      </c>
      <c r="M49" s="226">
        <v>0.5</v>
      </c>
      <c r="N49" s="226">
        <v>0</v>
      </c>
      <c r="O49" s="226">
        <v>0.5</v>
      </c>
      <c r="P49" s="210"/>
      <c r="Q49" s="210" t="s">
        <v>155</v>
      </c>
      <c r="R49" s="224">
        <v>-1</v>
      </c>
      <c r="S49" s="224">
        <v>-1</v>
      </c>
      <c r="T49" s="210"/>
      <c r="U49" s="210"/>
      <c r="V49" s="210"/>
      <c r="W49" s="210"/>
      <c r="X49" s="210"/>
      <c r="Y49" s="210"/>
      <c r="Z49" s="210"/>
      <c r="AA49" s="210"/>
      <c r="AB49" s="210"/>
      <c r="AC49" s="210"/>
      <c r="AD49" s="210"/>
      <c r="AE49" s="210"/>
      <c r="AF49" s="224">
        <v>0</v>
      </c>
      <c r="AG49" s="226">
        <v>0</v>
      </c>
      <c r="AH49" s="210"/>
    </row>
    <row r="50" spans="1:34">
      <c r="A50" s="224">
        <v>222</v>
      </c>
      <c r="B50" s="210" t="s">
        <v>235</v>
      </c>
      <c r="C50" s="224">
        <v>5021687</v>
      </c>
      <c r="D50" s="210" t="s">
        <v>150</v>
      </c>
      <c r="E50" s="210" t="s">
        <v>212</v>
      </c>
      <c r="F50" s="225">
        <v>44403</v>
      </c>
      <c r="G50" s="225">
        <v>44403</v>
      </c>
      <c r="H50" s="224">
        <v>1</v>
      </c>
      <c r="I50" s="210"/>
      <c r="J50" s="210" t="s">
        <v>140</v>
      </c>
      <c r="K50" s="226">
        <v>0.5</v>
      </c>
      <c r="L50" s="226">
        <v>0</v>
      </c>
      <c r="M50" s="226">
        <v>0.5</v>
      </c>
      <c r="N50" s="226">
        <v>0</v>
      </c>
      <c r="O50" s="226">
        <v>0.5</v>
      </c>
      <c r="P50" s="210"/>
      <c r="Q50" s="210" t="s">
        <v>155</v>
      </c>
      <c r="R50" s="224">
        <v>-1</v>
      </c>
      <c r="S50" s="224">
        <v>-1</v>
      </c>
      <c r="T50" s="210"/>
      <c r="U50" s="210"/>
      <c r="V50" s="210"/>
      <c r="W50" s="210"/>
      <c r="X50" s="210"/>
      <c r="Y50" s="210"/>
      <c r="Z50" s="210"/>
      <c r="AA50" s="210"/>
      <c r="AB50" s="210"/>
      <c r="AC50" s="210"/>
      <c r="AD50" s="210"/>
      <c r="AE50" s="210"/>
      <c r="AF50" s="224">
        <v>0</v>
      </c>
      <c r="AG50" s="226">
        <v>0</v>
      </c>
      <c r="AH50" s="210"/>
    </row>
    <row r="51" spans="1:34">
      <c r="A51" s="224">
        <v>223</v>
      </c>
      <c r="B51" s="210" t="s">
        <v>236</v>
      </c>
      <c r="C51" s="224">
        <v>5021688</v>
      </c>
      <c r="D51" s="210" t="s">
        <v>150</v>
      </c>
      <c r="E51" s="210" t="s">
        <v>237</v>
      </c>
      <c r="F51" s="225">
        <v>44396</v>
      </c>
      <c r="G51" s="225">
        <v>44411</v>
      </c>
      <c r="H51" s="224">
        <v>12</v>
      </c>
      <c r="I51" s="210"/>
      <c r="J51" s="210" t="s">
        <v>140</v>
      </c>
      <c r="K51" s="226">
        <v>2.5</v>
      </c>
      <c r="L51" s="226">
        <v>0</v>
      </c>
      <c r="M51" s="226">
        <v>2.5</v>
      </c>
      <c r="N51" s="226">
        <v>0</v>
      </c>
      <c r="O51" s="226">
        <v>2.5</v>
      </c>
      <c r="P51" s="210"/>
      <c r="Q51" s="210" t="s">
        <v>215</v>
      </c>
      <c r="R51" s="224">
        <v>-1</v>
      </c>
      <c r="S51" s="224">
        <v>-1</v>
      </c>
      <c r="T51" s="210"/>
      <c r="U51" s="210"/>
      <c r="V51" s="210"/>
      <c r="W51" s="210"/>
      <c r="X51" s="210"/>
      <c r="Y51" s="210"/>
      <c r="Z51" s="210"/>
      <c r="AA51" s="210"/>
      <c r="AB51" s="210"/>
      <c r="AC51" s="210"/>
      <c r="AD51" s="210"/>
      <c r="AE51" s="210"/>
      <c r="AF51" s="224">
        <v>0</v>
      </c>
      <c r="AG51" s="226">
        <v>0</v>
      </c>
      <c r="AH51" s="210"/>
    </row>
    <row r="52" spans="1:34">
      <c r="A52" s="224">
        <v>224</v>
      </c>
      <c r="B52" s="210" t="s">
        <v>238</v>
      </c>
      <c r="C52" s="224">
        <v>5021689</v>
      </c>
      <c r="D52" s="210" t="s">
        <v>150</v>
      </c>
      <c r="E52" s="210" t="s">
        <v>203</v>
      </c>
      <c r="F52" s="225">
        <v>44396</v>
      </c>
      <c r="G52" s="225">
        <v>44399</v>
      </c>
      <c r="H52" s="224">
        <v>4</v>
      </c>
      <c r="I52" s="210"/>
      <c r="J52" s="210" t="s">
        <v>140</v>
      </c>
      <c r="K52" s="226">
        <v>0.75</v>
      </c>
      <c r="L52" s="226">
        <v>0</v>
      </c>
      <c r="M52" s="226">
        <v>0.75</v>
      </c>
      <c r="N52" s="226">
        <v>0</v>
      </c>
      <c r="O52" s="226">
        <v>0.75</v>
      </c>
      <c r="P52" s="210"/>
      <c r="Q52" s="210" t="s">
        <v>155</v>
      </c>
      <c r="R52" s="224">
        <v>-1</v>
      </c>
      <c r="S52" s="224">
        <v>-1</v>
      </c>
      <c r="T52" s="210"/>
      <c r="U52" s="210"/>
      <c r="V52" s="210"/>
      <c r="W52" s="210"/>
      <c r="X52" s="210"/>
      <c r="Y52" s="210"/>
      <c r="Z52" s="210"/>
      <c r="AA52" s="210"/>
      <c r="AB52" s="210"/>
      <c r="AC52" s="210"/>
      <c r="AD52" s="210"/>
      <c r="AE52" s="210"/>
      <c r="AF52" s="224">
        <v>0</v>
      </c>
      <c r="AG52" s="226">
        <v>0</v>
      </c>
      <c r="AH52" s="210"/>
    </row>
    <row r="53" spans="1:34">
      <c r="A53" s="224">
        <v>225</v>
      </c>
      <c r="B53" s="210" t="s">
        <v>239</v>
      </c>
      <c r="C53" s="224">
        <v>5021690</v>
      </c>
      <c r="D53" s="210" t="s">
        <v>150</v>
      </c>
      <c r="E53" s="210" t="s">
        <v>205</v>
      </c>
      <c r="F53" s="225">
        <v>44400</v>
      </c>
      <c r="G53" s="225">
        <v>44400</v>
      </c>
      <c r="H53" s="224">
        <v>1</v>
      </c>
      <c r="I53" s="210"/>
      <c r="J53" s="210" t="s">
        <v>140</v>
      </c>
      <c r="K53" s="226">
        <v>0.25</v>
      </c>
      <c r="L53" s="226">
        <v>0</v>
      </c>
      <c r="M53" s="226">
        <v>0.25</v>
      </c>
      <c r="N53" s="226">
        <v>0</v>
      </c>
      <c r="O53" s="226">
        <v>0.25</v>
      </c>
      <c r="P53" s="210"/>
      <c r="Q53" s="210" t="s">
        <v>218</v>
      </c>
      <c r="R53" s="224">
        <v>-1</v>
      </c>
      <c r="S53" s="224">
        <v>-1</v>
      </c>
      <c r="T53" s="210"/>
      <c r="U53" s="210"/>
      <c r="V53" s="210"/>
      <c r="W53" s="210"/>
      <c r="X53" s="210"/>
      <c r="Y53" s="210"/>
      <c r="Z53" s="210"/>
      <c r="AA53" s="210"/>
      <c r="AB53" s="210"/>
      <c r="AC53" s="210"/>
      <c r="AD53" s="210"/>
      <c r="AE53" s="210"/>
      <c r="AF53" s="224">
        <v>0</v>
      </c>
      <c r="AG53" s="226">
        <v>0</v>
      </c>
      <c r="AH53" s="210"/>
    </row>
    <row r="54" spans="1:34">
      <c r="A54" s="224">
        <v>226</v>
      </c>
      <c r="B54" s="210" t="s">
        <v>240</v>
      </c>
      <c r="C54" s="224">
        <v>5021691</v>
      </c>
      <c r="D54" s="210" t="s">
        <v>150</v>
      </c>
      <c r="E54" s="210" t="s">
        <v>208</v>
      </c>
      <c r="F54" s="225">
        <v>44403</v>
      </c>
      <c r="G54" s="225">
        <v>44403</v>
      </c>
      <c r="H54" s="224">
        <v>1</v>
      </c>
      <c r="I54" s="210"/>
      <c r="J54" s="210" t="s">
        <v>140</v>
      </c>
      <c r="K54" s="226">
        <v>0.5</v>
      </c>
      <c r="L54" s="226">
        <v>0</v>
      </c>
      <c r="M54" s="226">
        <v>0.5</v>
      </c>
      <c r="N54" s="226">
        <v>0</v>
      </c>
      <c r="O54" s="226">
        <v>0.5</v>
      </c>
      <c r="P54" s="210"/>
      <c r="Q54" s="210" t="s">
        <v>155</v>
      </c>
      <c r="R54" s="224">
        <v>-1</v>
      </c>
      <c r="S54" s="224">
        <v>-1</v>
      </c>
      <c r="T54" s="210"/>
      <c r="U54" s="210"/>
      <c r="V54" s="210"/>
      <c r="W54" s="210"/>
      <c r="X54" s="210"/>
      <c r="Y54" s="210"/>
      <c r="Z54" s="210"/>
      <c r="AA54" s="210"/>
      <c r="AB54" s="210"/>
      <c r="AC54" s="210"/>
      <c r="AD54" s="210"/>
      <c r="AE54" s="210"/>
      <c r="AF54" s="224">
        <v>0</v>
      </c>
      <c r="AG54" s="226">
        <v>0</v>
      </c>
      <c r="AH54" s="210"/>
    </row>
    <row r="55" spans="1:34">
      <c r="A55" s="224">
        <v>227</v>
      </c>
      <c r="B55" s="210" t="s">
        <v>241</v>
      </c>
      <c r="C55" s="224">
        <v>5021692</v>
      </c>
      <c r="D55" s="210" t="s">
        <v>150</v>
      </c>
      <c r="E55" s="210" t="s">
        <v>210</v>
      </c>
      <c r="F55" s="225">
        <v>44410</v>
      </c>
      <c r="G55" s="225">
        <v>44410</v>
      </c>
      <c r="H55" s="224">
        <v>1</v>
      </c>
      <c r="I55" s="210"/>
      <c r="J55" s="210" t="s">
        <v>140</v>
      </c>
      <c r="K55" s="226">
        <v>0.5</v>
      </c>
      <c r="L55" s="226">
        <v>0</v>
      </c>
      <c r="M55" s="226">
        <v>0.5</v>
      </c>
      <c r="N55" s="226">
        <v>0</v>
      </c>
      <c r="O55" s="226">
        <v>0.5</v>
      </c>
      <c r="P55" s="210"/>
      <c r="Q55" s="210" t="s">
        <v>155</v>
      </c>
      <c r="R55" s="224">
        <v>-1</v>
      </c>
      <c r="S55" s="224">
        <v>-1</v>
      </c>
      <c r="T55" s="210"/>
      <c r="U55" s="210"/>
      <c r="V55" s="210"/>
      <c r="W55" s="210"/>
      <c r="X55" s="210"/>
      <c r="Y55" s="210"/>
      <c r="Z55" s="210"/>
      <c r="AA55" s="210"/>
      <c r="AB55" s="210"/>
      <c r="AC55" s="210"/>
      <c r="AD55" s="210"/>
      <c r="AE55" s="210"/>
      <c r="AF55" s="224">
        <v>0</v>
      </c>
      <c r="AG55" s="226">
        <v>0</v>
      </c>
      <c r="AH55" s="210"/>
    </row>
    <row r="56" spans="1:34">
      <c r="A56" s="224">
        <v>228</v>
      </c>
      <c r="B56" s="210" t="s">
        <v>242</v>
      </c>
      <c r="C56" s="224">
        <v>5021693</v>
      </c>
      <c r="D56" s="210" t="s">
        <v>150</v>
      </c>
      <c r="E56" s="210" t="s">
        <v>212</v>
      </c>
      <c r="F56" s="225">
        <v>44411</v>
      </c>
      <c r="G56" s="225">
        <v>44411</v>
      </c>
      <c r="H56" s="224">
        <v>1</v>
      </c>
      <c r="I56" s="210"/>
      <c r="J56" s="210" t="s">
        <v>140</v>
      </c>
      <c r="K56" s="226">
        <v>0.5</v>
      </c>
      <c r="L56" s="226">
        <v>0</v>
      </c>
      <c r="M56" s="226">
        <v>0.5</v>
      </c>
      <c r="N56" s="226">
        <v>0</v>
      </c>
      <c r="O56" s="226">
        <v>0.5</v>
      </c>
      <c r="P56" s="210"/>
      <c r="Q56" s="210" t="s">
        <v>155</v>
      </c>
      <c r="R56" s="224">
        <v>-1</v>
      </c>
      <c r="S56" s="224">
        <v>-1</v>
      </c>
      <c r="T56" s="210"/>
      <c r="U56" s="210"/>
      <c r="V56" s="210"/>
      <c r="W56" s="210"/>
      <c r="X56" s="210"/>
      <c r="Y56" s="210"/>
      <c r="Z56" s="210"/>
      <c r="AA56" s="210"/>
      <c r="AB56" s="210"/>
      <c r="AC56" s="210"/>
      <c r="AD56" s="210"/>
      <c r="AE56" s="210"/>
      <c r="AF56" s="224">
        <v>0</v>
      </c>
      <c r="AG56" s="226">
        <v>0</v>
      </c>
      <c r="AH56" s="210"/>
    </row>
    <row r="57" spans="1:34">
      <c r="A57" s="224">
        <v>229</v>
      </c>
      <c r="B57" s="210" t="s">
        <v>243</v>
      </c>
      <c r="C57" s="224">
        <v>5021676</v>
      </c>
      <c r="D57" s="210" t="s">
        <v>150</v>
      </c>
      <c r="E57" s="227" t="s">
        <v>244</v>
      </c>
      <c r="F57" s="225">
        <v>44399</v>
      </c>
      <c r="G57" s="225">
        <v>44413</v>
      </c>
      <c r="H57" s="224">
        <v>11</v>
      </c>
      <c r="I57" s="210"/>
      <c r="J57" s="210" t="s">
        <v>140</v>
      </c>
      <c r="K57" s="226">
        <v>2.5</v>
      </c>
      <c r="L57" s="226">
        <v>0</v>
      </c>
      <c r="M57" s="226">
        <v>2.5</v>
      </c>
      <c r="N57" s="226">
        <v>0</v>
      </c>
      <c r="O57" s="226">
        <v>2.5</v>
      </c>
      <c r="P57" s="210"/>
      <c r="Q57" s="210" t="s">
        <v>215</v>
      </c>
      <c r="R57" s="224">
        <v>-1</v>
      </c>
      <c r="S57" s="224">
        <v>-1</v>
      </c>
      <c r="T57" s="210"/>
      <c r="U57" s="210"/>
      <c r="V57" s="210"/>
      <c r="W57" s="210"/>
      <c r="X57" s="210"/>
      <c r="Y57" s="210"/>
      <c r="Z57" s="210"/>
      <c r="AA57" s="210"/>
      <c r="AB57" s="210"/>
      <c r="AC57" s="210"/>
      <c r="AD57" s="210"/>
      <c r="AE57" s="210"/>
      <c r="AF57" s="224">
        <v>0</v>
      </c>
      <c r="AG57" s="226">
        <v>0</v>
      </c>
      <c r="AH57" s="210"/>
    </row>
    <row r="58" spans="1:34">
      <c r="A58" s="224">
        <v>230</v>
      </c>
      <c r="B58" s="210" t="s">
        <v>245</v>
      </c>
      <c r="C58" s="224">
        <v>5021677</v>
      </c>
      <c r="D58" s="210" t="s">
        <v>150</v>
      </c>
      <c r="E58" s="210" t="s">
        <v>203</v>
      </c>
      <c r="F58" s="225">
        <v>44399</v>
      </c>
      <c r="G58" s="225">
        <v>44404</v>
      </c>
      <c r="H58" s="224">
        <v>4</v>
      </c>
      <c r="I58" s="210"/>
      <c r="J58" s="210" t="s">
        <v>140</v>
      </c>
      <c r="K58" s="226">
        <v>0.75</v>
      </c>
      <c r="L58" s="226">
        <v>0</v>
      </c>
      <c r="M58" s="226">
        <v>0.75</v>
      </c>
      <c r="N58" s="226">
        <v>0</v>
      </c>
      <c r="O58" s="226">
        <v>0.75</v>
      </c>
      <c r="P58" s="210"/>
      <c r="Q58" s="210" t="s">
        <v>155</v>
      </c>
      <c r="R58" s="224">
        <v>-1</v>
      </c>
      <c r="S58" s="224">
        <v>-1</v>
      </c>
      <c r="T58" s="210"/>
      <c r="U58" s="210"/>
      <c r="V58" s="210"/>
      <c r="W58" s="210"/>
      <c r="X58" s="210"/>
      <c r="Y58" s="210"/>
      <c r="Z58" s="210"/>
      <c r="AA58" s="210"/>
      <c r="AB58" s="210"/>
      <c r="AC58" s="210"/>
      <c r="AD58" s="210"/>
      <c r="AE58" s="210"/>
      <c r="AF58" s="224">
        <v>0</v>
      </c>
      <c r="AG58" s="226">
        <v>0</v>
      </c>
      <c r="AH58" s="210"/>
    </row>
    <row r="59" spans="1:34">
      <c r="A59" s="224">
        <v>231</v>
      </c>
      <c r="B59" s="210" t="s">
        <v>246</v>
      </c>
      <c r="C59" s="224">
        <v>5021678</v>
      </c>
      <c r="D59" s="210" t="s">
        <v>150</v>
      </c>
      <c r="E59" s="210" t="s">
        <v>205</v>
      </c>
      <c r="F59" s="225">
        <v>44405</v>
      </c>
      <c r="G59" s="225">
        <v>44405</v>
      </c>
      <c r="H59" s="224">
        <v>1</v>
      </c>
      <c r="I59" s="210"/>
      <c r="J59" s="210" t="s">
        <v>140</v>
      </c>
      <c r="K59" s="226">
        <v>0.25</v>
      </c>
      <c r="L59" s="226">
        <v>0</v>
      </c>
      <c r="M59" s="226">
        <v>0.25</v>
      </c>
      <c r="N59" s="226">
        <v>0</v>
      </c>
      <c r="O59" s="226">
        <v>0.25</v>
      </c>
      <c r="P59" s="210"/>
      <c r="Q59" s="210" t="s">
        <v>218</v>
      </c>
      <c r="R59" s="224">
        <v>-1</v>
      </c>
      <c r="S59" s="224">
        <v>-1</v>
      </c>
      <c r="T59" s="210"/>
      <c r="U59" s="210"/>
      <c r="V59" s="210"/>
      <c r="W59" s="210"/>
      <c r="X59" s="210"/>
      <c r="Y59" s="210"/>
      <c r="Z59" s="210"/>
      <c r="AA59" s="210"/>
      <c r="AB59" s="210"/>
      <c r="AC59" s="210"/>
      <c r="AD59" s="210"/>
      <c r="AE59" s="210"/>
      <c r="AF59" s="224">
        <v>0</v>
      </c>
      <c r="AG59" s="226">
        <v>0</v>
      </c>
      <c r="AH59" s="210"/>
    </row>
    <row r="60" spans="1:34">
      <c r="A60" s="224">
        <v>232</v>
      </c>
      <c r="B60" s="210" t="s">
        <v>247</v>
      </c>
      <c r="C60" s="224">
        <v>5021679</v>
      </c>
      <c r="D60" s="210" t="s">
        <v>150</v>
      </c>
      <c r="E60" s="210" t="s">
        <v>208</v>
      </c>
      <c r="F60" s="225">
        <v>44406</v>
      </c>
      <c r="G60" s="225">
        <v>44406</v>
      </c>
      <c r="H60" s="224">
        <v>1</v>
      </c>
      <c r="I60" s="210"/>
      <c r="J60" s="210" t="s">
        <v>140</v>
      </c>
      <c r="K60" s="226">
        <v>0.5</v>
      </c>
      <c r="L60" s="226">
        <v>0</v>
      </c>
      <c r="M60" s="226">
        <v>0.5</v>
      </c>
      <c r="N60" s="226">
        <v>0</v>
      </c>
      <c r="O60" s="226">
        <v>0.5</v>
      </c>
      <c r="P60" s="210"/>
      <c r="Q60" s="210" t="s">
        <v>155</v>
      </c>
      <c r="R60" s="224">
        <v>-1</v>
      </c>
      <c r="S60" s="224">
        <v>-1</v>
      </c>
      <c r="T60" s="210"/>
      <c r="U60" s="210"/>
      <c r="V60" s="210"/>
      <c r="W60" s="210"/>
      <c r="X60" s="210"/>
      <c r="Y60" s="210"/>
      <c r="Z60" s="210"/>
      <c r="AA60" s="210"/>
      <c r="AB60" s="210"/>
      <c r="AC60" s="210"/>
      <c r="AD60" s="210"/>
      <c r="AE60" s="210"/>
      <c r="AF60" s="224">
        <v>0</v>
      </c>
      <c r="AG60" s="226">
        <v>0</v>
      </c>
      <c r="AH60" s="210"/>
    </row>
    <row r="61" spans="1:34">
      <c r="A61" s="224">
        <v>233</v>
      </c>
      <c r="B61" s="210" t="s">
        <v>248</v>
      </c>
      <c r="C61" s="224">
        <v>5021680</v>
      </c>
      <c r="D61" s="210" t="s">
        <v>150</v>
      </c>
      <c r="E61" s="210" t="s">
        <v>210</v>
      </c>
      <c r="F61" s="225">
        <v>44412</v>
      </c>
      <c r="G61" s="225">
        <v>44412</v>
      </c>
      <c r="H61" s="224">
        <v>1</v>
      </c>
      <c r="I61" s="210"/>
      <c r="J61" s="210" t="s">
        <v>140</v>
      </c>
      <c r="K61" s="226">
        <v>0.5</v>
      </c>
      <c r="L61" s="226">
        <v>0</v>
      </c>
      <c r="M61" s="226">
        <v>0.5</v>
      </c>
      <c r="N61" s="226">
        <v>0</v>
      </c>
      <c r="O61" s="226">
        <v>0.5</v>
      </c>
      <c r="P61" s="210"/>
      <c r="Q61" s="210" t="s">
        <v>155</v>
      </c>
      <c r="R61" s="224">
        <v>-1</v>
      </c>
      <c r="S61" s="224">
        <v>-1</v>
      </c>
      <c r="T61" s="210"/>
      <c r="U61" s="210"/>
      <c r="V61" s="210"/>
      <c r="W61" s="210"/>
      <c r="X61" s="210"/>
      <c r="Y61" s="210"/>
      <c r="Z61" s="210"/>
      <c r="AA61" s="210"/>
      <c r="AB61" s="210"/>
      <c r="AC61" s="210"/>
      <c r="AD61" s="210"/>
      <c r="AE61" s="210"/>
      <c r="AF61" s="224">
        <v>0</v>
      </c>
      <c r="AG61" s="226">
        <v>0</v>
      </c>
      <c r="AH61" s="210"/>
    </row>
    <row r="62" spans="1:34">
      <c r="A62" s="224">
        <v>234</v>
      </c>
      <c r="B62" s="210" t="s">
        <v>249</v>
      </c>
      <c r="C62" s="224">
        <v>5021681</v>
      </c>
      <c r="D62" s="210" t="s">
        <v>150</v>
      </c>
      <c r="E62" s="210" t="s">
        <v>212</v>
      </c>
      <c r="F62" s="225">
        <v>44413</v>
      </c>
      <c r="G62" s="225">
        <v>44413</v>
      </c>
      <c r="H62" s="224">
        <v>1</v>
      </c>
      <c r="I62" s="210"/>
      <c r="J62" s="210" t="s">
        <v>140</v>
      </c>
      <c r="K62" s="226">
        <v>0.5</v>
      </c>
      <c r="L62" s="226">
        <v>0</v>
      </c>
      <c r="M62" s="226">
        <v>0.5</v>
      </c>
      <c r="N62" s="226">
        <v>0</v>
      </c>
      <c r="O62" s="226">
        <v>0.5</v>
      </c>
      <c r="P62" s="210"/>
      <c r="Q62" s="210" t="s">
        <v>155</v>
      </c>
      <c r="R62" s="224">
        <v>-1</v>
      </c>
      <c r="S62" s="224">
        <v>-1</v>
      </c>
      <c r="T62" s="210"/>
      <c r="U62" s="210"/>
      <c r="V62" s="210"/>
      <c r="W62" s="210"/>
      <c r="X62" s="210"/>
      <c r="Y62" s="210"/>
      <c r="Z62" s="210"/>
      <c r="AA62" s="210"/>
      <c r="AB62" s="210"/>
      <c r="AC62" s="210"/>
      <c r="AD62" s="210"/>
      <c r="AE62" s="210"/>
      <c r="AF62" s="224">
        <v>0</v>
      </c>
      <c r="AG62" s="226">
        <v>0</v>
      </c>
      <c r="AH62" s="210"/>
    </row>
    <row r="63" spans="1:34">
      <c r="A63" s="224">
        <v>235</v>
      </c>
      <c r="B63" s="210" t="s">
        <v>250</v>
      </c>
      <c r="C63" s="224">
        <v>5021694</v>
      </c>
      <c r="D63" s="210" t="s">
        <v>150</v>
      </c>
      <c r="E63" s="227" t="s">
        <v>251</v>
      </c>
      <c r="F63" s="225">
        <v>44403</v>
      </c>
      <c r="G63" s="225">
        <v>44417</v>
      </c>
      <c r="H63" s="224">
        <v>11</v>
      </c>
      <c r="I63" s="210"/>
      <c r="J63" s="210" t="s">
        <v>140</v>
      </c>
      <c r="K63" s="226">
        <v>2.5</v>
      </c>
      <c r="L63" s="226">
        <v>0</v>
      </c>
      <c r="M63" s="226">
        <v>2.5</v>
      </c>
      <c r="N63" s="226">
        <v>0</v>
      </c>
      <c r="O63" s="226">
        <v>2.5</v>
      </c>
      <c r="P63" s="210"/>
      <c r="Q63" s="210" t="s">
        <v>215</v>
      </c>
      <c r="R63" s="224">
        <v>-1</v>
      </c>
      <c r="S63" s="224">
        <v>-1</v>
      </c>
      <c r="T63" s="210"/>
      <c r="U63" s="210"/>
      <c r="V63" s="210"/>
      <c r="W63" s="210"/>
      <c r="X63" s="210"/>
      <c r="Y63" s="210"/>
      <c r="Z63" s="210"/>
      <c r="AA63" s="210"/>
      <c r="AB63" s="210"/>
      <c r="AC63" s="210"/>
      <c r="AD63" s="210"/>
      <c r="AE63" s="210"/>
      <c r="AF63" s="224">
        <v>0</v>
      </c>
      <c r="AG63" s="226">
        <v>0</v>
      </c>
      <c r="AH63" s="210"/>
    </row>
    <row r="64" spans="1:34">
      <c r="A64" s="224">
        <v>236</v>
      </c>
      <c r="B64" s="210" t="s">
        <v>252</v>
      </c>
      <c r="C64" s="224">
        <v>5021695</v>
      </c>
      <c r="D64" s="210" t="s">
        <v>150</v>
      </c>
      <c r="E64" s="210" t="s">
        <v>203</v>
      </c>
      <c r="F64" s="225">
        <v>44403</v>
      </c>
      <c r="G64" s="225">
        <v>44406</v>
      </c>
      <c r="H64" s="224">
        <v>4</v>
      </c>
      <c r="I64" s="210"/>
      <c r="J64" s="210" t="s">
        <v>140</v>
      </c>
      <c r="K64" s="226">
        <v>0.75</v>
      </c>
      <c r="L64" s="226">
        <v>0</v>
      </c>
      <c r="M64" s="226">
        <v>0.75</v>
      </c>
      <c r="N64" s="226">
        <v>0</v>
      </c>
      <c r="O64" s="226">
        <v>0.75</v>
      </c>
      <c r="P64" s="210"/>
      <c r="Q64" s="210" t="s">
        <v>155</v>
      </c>
      <c r="R64" s="224">
        <v>-1</v>
      </c>
      <c r="S64" s="224">
        <v>-1</v>
      </c>
      <c r="T64" s="210"/>
      <c r="U64" s="210"/>
      <c r="V64" s="210"/>
      <c r="W64" s="210"/>
      <c r="X64" s="210"/>
      <c r="Y64" s="210"/>
      <c r="Z64" s="210"/>
      <c r="AA64" s="210"/>
      <c r="AB64" s="210"/>
      <c r="AC64" s="210"/>
      <c r="AD64" s="210"/>
      <c r="AE64" s="210"/>
      <c r="AF64" s="224">
        <v>0</v>
      </c>
      <c r="AG64" s="226">
        <v>0</v>
      </c>
      <c r="AH64" s="210"/>
    </row>
    <row r="65" spans="1:34">
      <c r="A65" s="224">
        <v>237</v>
      </c>
      <c r="B65" s="210" t="s">
        <v>253</v>
      </c>
      <c r="C65" s="224">
        <v>5021696</v>
      </c>
      <c r="D65" s="210" t="s">
        <v>150</v>
      </c>
      <c r="E65" s="210" t="s">
        <v>205</v>
      </c>
      <c r="F65" s="225">
        <v>44407</v>
      </c>
      <c r="G65" s="225">
        <v>44407</v>
      </c>
      <c r="H65" s="224">
        <v>1</v>
      </c>
      <c r="I65" s="210"/>
      <c r="J65" s="210" t="s">
        <v>140</v>
      </c>
      <c r="K65" s="226">
        <v>0.25</v>
      </c>
      <c r="L65" s="226">
        <v>0</v>
      </c>
      <c r="M65" s="226">
        <v>0.25</v>
      </c>
      <c r="N65" s="226">
        <v>0</v>
      </c>
      <c r="O65" s="226">
        <v>0.25</v>
      </c>
      <c r="P65" s="210"/>
      <c r="Q65" s="210" t="s">
        <v>218</v>
      </c>
      <c r="R65" s="224">
        <v>-1</v>
      </c>
      <c r="S65" s="224">
        <v>-1</v>
      </c>
      <c r="T65" s="210"/>
      <c r="U65" s="210"/>
      <c r="V65" s="210"/>
      <c r="W65" s="210"/>
      <c r="X65" s="210"/>
      <c r="Y65" s="210"/>
      <c r="Z65" s="210"/>
      <c r="AA65" s="210"/>
      <c r="AB65" s="210"/>
      <c r="AC65" s="210"/>
      <c r="AD65" s="210"/>
      <c r="AE65" s="210"/>
      <c r="AF65" s="224">
        <v>0</v>
      </c>
      <c r="AG65" s="226">
        <v>0</v>
      </c>
      <c r="AH65" s="210"/>
    </row>
    <row r="66" spans="1:34">
      <c r="A66" s="224">
        <v>238</v>
      </c>
      <c r="B66" s="210" t="s">
        <v>254</v>
      </c>
      <c r="C66" s="224">
        <v>5021697</v>
      </c>
      <c r="D66" s="210" t="s">
        <v>150</v>
      </c>
      <c r="E66" s="210" t="s">
        <v>208</v>
      </c>
      <c r="F66" s="225">
        <v>44410</v>
      </c>
      <c r="G66" s="225">
        <v>44410</v>
      </c>
      <c r="H66" s="224">
        <v>1</v>
      </c>
      <c r="I66" s="210"/>
      <c r="J66" s="210" t="s">
        <v>140</v>
      </c>
      <c r="K66" s="226">
        <v>0.5</v>
      </c>
      <c r="L66" s="226">
        <v>0</v>
      </c>
      <c r="M66" s="226">
        <v>0.5</v>
      </c>
      <c r="N66" s="226">
        <v>0</v>
      </c>
      <c r="O66" s="226">
        <v>0.5</v>
      </c>
      <c r="P66" s="210"/>
      <c r="Q66" s="210" t="s">
        <v>155</v>
      </c>
      <c r="R66" s="224">
        <v>-1</v>
      </c>
      <c r="S66" s="224">
        <v>-1</v>
      </c>
      <c r="T66" s="210"/>
      <c r="U66" s="210"/>
      <c r="V66" s="210"/>
      <c r="W66" s="210"/>
      <c r="X66" s="210"/>
      <c r="Y66" s="210"/>
      <c r="Z66" s="210"/>
      <c r="AA66" s="210"/>
      <c r="AB66" s="210"/>
      <c r="AC66" s="210"/>
      <c r="AD66" s="210"/>
      <c r="AE66" s="210"/>
      <c r="AF66" s="224">
        <v>0</v>
      </c>
      <c r="AG66" s="226">
        <v>0</v>
      </c>
      <c r="AH66" s="210"/>
    </row>
    <row r="67" spans="1:34">
      <c r="A67" s="224">
        <v>239</v>
      </c>
      <c r="B67" s="210" t="s">
        <v>255</v>
      </c>
      <c r="C67" s="224">
        <v>5021698</v>
      </c>
      <c r="D67" s="210" t="s">
        <v>150</v>
      </c>
      <c r="E67" s="210" t="s">
        <v>210</v>
      </c>
      <c r="F67" s="225">
        <v>44414</v>
      </c>
      <c r="G67" s="225">
        <v>44417</v>
      </c>
      <c r="H67" s="224">
        <v>2</v>
      </c>
      <c r="I67" s="210"/>
      <c r="J67" s="210" t="s">
        <v>140</v>
      </c>
      <c r="K67" s="226">
        <v>0.5</v>
      </c>
      <c r="L67" s="226">
        <v>0</v>
      </c>
      <c r="M67" s="226">
        <v>0.5</v>
      </c>
      <c r="N67" s="226">
        <v>0</v>
      </c>
      <c r="O67" s="226">
        <v>0.5</v>
      </c>
      <c r="P67" s="210"/>
      <c r="Q67" s="210" t="s">
        <v>155</v>
      </c>
      <c r="R67" s="224">
        <v>-1</v>
      </c>
      <c r="S67" s="224">
        <v>-1</v>
      </c>
      <c r="T67" s="210"/>
      <c r="U67" s="210"/>
      <c r="V67" s="210"/>
      <c r="W67" s="210"/>
      <c r="X67" s="210"/>
      <c r="Y67" s="210"/>
      <c r="Z67" s="210"/>
      <c r="AA67" s="210"/>
      <c r="AB67" s="210"/>
      <c r="AC67" s="210"/>
      <c r="AD67" s="210"/>
      <c r="AE67" s="210"/>
      <c r="AF67" s="224">
        <v>0</v>
      </c>
      <c r="AG67" s="226">
        <v>0</v>
      </c>
      <c r="AH67" s="210"/>
    </row>
    <row r="68" spans="1:34">
      <c r="A68" s="224">
        <v>240</v>
      </c>
      <c r="B68" s="210" t="s">
        <v>256</v>
      </c>
      <c r="C68" s="224">
        <v>5021699</v>
      </c>
      <c r="D68" s="210" t="s">
        <v>150</v>
      </c>
      <c r="E68" s="210" t="s">
        <v>212</v>
      </c>
      <c r="F68" s="225">
        <v>44417</v>
      </c>
      <c r="G68" s="225">
        <v>44417</v>
      </c>
      <c r="H68" s="224">
        <v>1</v>
      </c>
      <c r="I68" s="210"/>
      <c r="J68" s="210" t="s">
        <v>140</v>
      </c>
      <c r="K68" s="226">
        <v>0.5</v>
      </c>
      <c r="L68" s="226">
        <v>0</v>
      </c>
      <c r="M68" s="226">
        <v>0.5</v>
      </c>
      <c r="N68" s="226">
        <v>0</v>
      </c>
      <c r="O68" s="226">
        <v>0.5</v>
      </c>
      <c r="P68" s="210"/>
      <c r="Q68" s="210" t="s">
        <v>155</v>
      </c>
      <c r="R68" s="224">
        <v>-1</v>
      </c>
      <c r="S68" s="224">
        <v>-1</v>
      </c>
      <c r="T68" s="210"/>
      <c r="U68" s="210"/>
      <c r="V68" s="210"/>
      <c r="W68" s="210"/>
      <c r="X68" s="210"/>
      <c r="Y68" s="210"/>
      <c r="Z68" s="210"/>
      <c r="AA68" s="210"/>
      <c r="AB68" s="210"/>
      <c r="AC68" s="210"/>
      <c r="AD68" s="210"/>
      <c r="AE68" s="210"/>
      <c r="AF68" s="224">
        <v>0</v>
      </c>
      <c r="AG68" s="226">
        <v>0</v>
      </c>
      <c r="AH68" s="210"/>
    </row>
    <row r="69" spans="1:34">
      <c r="A69" s="224">
        <v>241</v>
      </c>
      <c r="B69" s="210" t="s">
        <v>257</v>
      </c>
      <c r="C69" s="224">
        <v>5021700</v>
      </c>
      <c r="D69" s="210" t="s">
        <v>150</v>
      </c>
      <c r="E69" s="227" t="s">
        <v>258</v>
      </c>
      <c r="F69" s="225">
        <v>44410</v>
      </c>
      <c r="G69" s="225">
        <v>44424</v>
      </c>
      <c r="H69" s="224">
        <v>11</v>
      </c>
      <c r="I69" s="210"/>
      <c r="J69" s="210" t="s">
        <v>140</v>
      </c>
      <c r="K69" s="226">
        <v>2.5</v>
      </c>
      <c r="L69" s="226">
        <v>0</v>
      </c>
      <c r="M69" s="226">
        <v>2.5</v>
      </c>
      <c r="N69" s="226">
        <v>0</v>
      </c>
      <c r="O69" s="226">
        <v>2.5</v>
      </c>
      <c r="P69" s="210"/>
      <c r="Q69" s="210" t="s">
        <v>215</v>
      </c>
      <c r="R69" s="224">
        <v>-1</v>
      </c>
      <c r="S69" s="224">
        <v>-1</v>
      </c>
      <c r="T69" s="210"/>
      <c r="U69" s="210"/>
      <c r="V69" s="210"/>
      <c r="W69" s="210"/>
      <c r="X69" s="210"/>
      <c r="Y69" s="210"/>
      <c r="Z69" s="210"/>
      <c r="AA69" s="210"/>
      <c r="AB69" s="210"/>
      <c r="AC69" s="210"/>
      <c r="AD69" s="210"/>
      <c r="AE69" s="210"/>
      <c r="AF69" s="224">
        <v>0</v>
      </c>
      <c r="AG69" s="226">
        <v>0</v>
      </c>
      <c r="AH69" s="210"/>
    </row>
    <row r="70" spans="1:34">
      <c r="A70" s="224">
        <v>242</v>
      </c>
      <c r="B70" s="210" t="s">
        <v>259</v>
      </c>
      <c r="C70" s="224">
        <v>5021701</v>
      </c>
      <c r="D70" s="210" t="s">
        <v>150</v>
      </c>
      <c r="E70" s="210" t="s">
        <v>203</v>
      </c>
      <c r="F70" s="225">
        <v>44410</v>
      </c>
      <c r="G70" s="225">
        <v>44413</v>
      </c>
      <c r="H70" s="224">
        <v>4</v>
      </c>
      <c r="I70" s="210"/>
      <c r="J70" s="210" t="s">
        <v>140</v>
      </c>
      <c r="K70" s="226">
        <v>0.75</v>
      </c>
      <c r="L70" s="226">
        <v>0</v>
      </c>
      <c r="M70" s="226">
        <v>0.75</v>
      </c>
      <c r="N70" s="226">
        <v>0</v>
      </c>
      <c r="O70" s="226">
        <v>0.75</v>
      </c>
      <c r="P70" s="210"/>
      <c r="Q70" s="210" t="s">
        <v>155</v>
      </c>
      <c r="R70" s="224">
        <v>-1</v>
      </c>
      <c r="S70" s="224">
        <v>-1</v>
      </c>
      <c r="T70" s="210"/>
      <c r="U70" s="210"/>
      <c r="V70" s="210"/>
      <c r="W70" s="210"/>
      <c r="X70" s="210"/>
      <c r="Y70" s="210"/>
      <c r="Z70" s="210"/>
      <c r="AA70" s="210"/>
      <c r="AB70" s="210"/>
      <c r="AC70" s="210"/>
      <c r="AD70" s="210"/>
      <c r="AE70" s="210"/>
      <c r="AF70" s="224">
        <v>0</v>
      </c>
      <c r="AG70" s="226">
        <v>0</v>
      </c>
      <c r="AH70" s="210"/>
    </row>
    <row r="71" spans="1:34">
      <c r="A71" s="224">
        <v>243</v>
      </c>
      <c r="B71" s="210" t="s">
        <v>260</v>
      </c>
      <c r="C71" s="224">
        <v>5021702</v>
      </c>
      <c r="D71" s="210" t="s">
        <v>150</v>
      </c>
      <c r="E71" s="210" t="s">
        <v>205</v>
      </c>
      <c r="F71" s="225">
        <v>44414</v>
      </c>
      <c r="G71" s="225">
        <v>44414</v>
      </c>
      <c r="H71" s="224">
        <v>1</v>
      </c>
      <c r="I71" s="210"/>
      <c r="J71" s="210" t="s">
        <v>140</v>
      </c>
      <c r="K71" s="226">
        <v>0.25</v>
      </c>
      <c r="L71" s="226">
        <v>0</v>
      </c>
      <c r="M71" s="226">
        <v>0.25</v>
      </c>
      <c r="N71" s="226">
        <v>0</v>
      </c>
      <c r="O71" s="226">
        <v>0.25</v>
      </c>
      <c r="P71" s="210"/>
      <c r="Q71" s="210" t="s">
        <v>218</v>
      </c>
      <c r="R71" s="224">
        <v>-1</v>
      </c>
      <c r="S71" s="224">
        <v>-1</v>
      </c>
      <c r="T71" s="210"/>
      <c r="U71" s="210"/>
      <c r="V71" s="210"/>
      <c r="W71" s="210"/>
      <c r="X71" s="210"/>
      <c r="Y71" s="210"/>
      <c r="Z71" s="210"/>
      <c r="AA71" s="210"/>
      <c r="AB71" s="210"/>
      <c r="AC71" s="210"/>
      <c r="AD71" s="210"/>
      <c r="AE71" s="210"/>
      <c r="AF71" s="224">
        <v>0</v>
      </c>
      <c r="AG71" s="226">
        <v>0</v>
      </c>
      <c r="AH71" s="210"/>
    </row>
    <row r="72" spans="1:34">
      <c r="A72" s="224">
        <v>244</v>
      </c>
      <c r="B72" s="210" t="s">
        <v>261</v>
      </c>
      <c r="C72" s="224">
        <v>5021703</v>
      </c>
      <c r="D72" s="210" t="s">
        <v>150</v>
      </c>
      <c r="E72" s="210" t="s">
        <v>208</v>
      </c>
      <c r="F72" s="225">
        <v>44417</v>
      </c>
      <c r="G72" s="225">
        <v>44417</v>
      </c>
      <c r="H72" s="224">
        <v>1</v>
      </c>
      <c r="I72" s="210"/>
      <c r="J72" s="210" t="s">
        <v>140</v>
      </c>
      <c r="K72" s="226">
        <v>0.5</v>
      </c>
      <c r="L72" s="226">
        <v>0</v>
      </c>
      <c r="M72" s="226">
        <v>0.5</v>
      </c>
      <c r="N72" s="226">
        <v>0</v>
      </c>
      <c r="O72" s="226">
        <v>0.5</v>
      </c>
      <c r="P72" s="210"/>
      <c r="Q72" s="210" t="s">
        <v>155</v>
      </c>
      <c r="R72" s="224">
        <v>-1</v>
      </c>
      <c r="S72" s="224">
        <v>-1</v>
      </c>
      <c r="T72" s="210"/>
      <c r="U72" s="210"/>
      <c r="V72" s="210"/>
      <c r="W72" s="210"/>
      <c r="X72" s="210"/>
      <c r="Y72" s="210"/>
      <c r="Z72" s="210"/>
      <c r="AA72" s="210"/>
      <c r="AB72" s="210"/>
      <c r="AC72" s="210"/>
      <c r="AD72" s="210"/>
      <c r="AE72" s="210"/>
      <c r="AF72" s="224">
        <v>0</v>
      </c>
      <c r="AG72" s="226">
        <v>0</v>
      </c>
      <c r="AH72" s="210"/>
    </row>
    <row r="73" spans="1:34">
      <c r="A73" s="224">
        <v>245</v>
      </c>
      <c r="B73" s="210" t="s">
        <v>262</v>
      </c>
      <c r="C73" s="224">
        <v>5021704</v>
      </c>
      <c r="D73" s="210" t="s">
        <v>150</v>
      </c>
      <c r="E73" s="210" t="s">
        <v>210</v>
      </c>
      <c r="F73" s="225">
        <v>44421</v>
      </c>
      <c r="G73" s="225">
        <v>44424</v>
      </c>
      <c r="H73" s="224">
        <v>2</v>
      </c>
      <c r="I73" s="210"/>
      <c r="J73" s="210" t="s">
        <v>140</v>
      </c>
      <c r="K73" s="226">
        <v>0.5</v>
      </c>
      <c r="L73" s="226">
        <v>0</v>
      </c>
      <c r="M73" s="226">
        <v>0.5</v>
      </c>
      <c r="N73" s="226">
        <v>0</v>
      </c>
      <c r="O73" s="226">
        <v>0.5</v>
      </c>
      <c r="P73" s="210"/>
      <c r="Q73" s="210" t="s">
        <v>155</v>
      </c>
      <c r="R73" s="224">
        <v>-1</v>
      </c>
      <c r="S73" s="224">
        <v>-1</v>
      </c>
      <c r="T73" s="210"/>
      <c r="U73" s="210"/>
      <c r="V73" s="210"/>
      <c r="W73" s="210"/>
      <c r="X73" s="210"/>
      <c r="Y73" s="210"/>
      <c r="Z73" s="210"/>
      <c r="AA73" s="210"/>
      <c r="AB73" s="210"/>
      <c r="AC73" s="210"/>
      <c r="AD73" s="210"/>
      <c r="AE73" s="210"/>
      <c r="AF73" s="224">
        <v>0</v>
      </c>
      <c r="AG73" s="226">
        <v>0</v>
      </c>
      <c r="AH73" s="210"/>
    </row>
    <row r="74" spans="1:34">
      <c r="A74" s="224">
        <v>246</v>
      </c>
      <c r="B74" s="210" t="s">
        <v>263</v>
      </c>
      <c r="C74" s="224">
        <v>5021705</v>
      </c>
      <c r="D74" s="210" t="s">
        <v>150</v>
      </c>
      <c r="E74" s="210" t="s">
        <v>212</v>
      </c>
      <c r="F74" s="225">
        <v>44424</v>
      </c>
      <c r="G74" s="225">
        <v>44424</v>
      </c>
      <c r="H74" s="224">
        <v>1</v>
      </c>
      <c r="I74" s="210"/>
      <c r="J74" s="210" t="s">
        <v>140</v>
      </c>
      <c r="K74" s="226">
        <v>0.5</v>
      </c>
      <c r="L74" s="226">
        <v>0</v>
      </c>
      <c r="M74" s="226">
        <v>0.5</v>
      </c>
      <c r="N74" s="226">
        <v>0</v>
      </c>
      <c r="O74" s="226">
        <v>0.5</v>
      </c>
      <c r="P74" s="210"/>
      <c r="Q74" s="210" t="s">
        <v>155</v>
      </c>
      <c r="R74" s="224">
        <v>-1</v>
      </c>
      <c r="S74" s="224">
        <v>-1</v>
      </c>
      <c r="T74" s="210"/>
      <c r="U74" s="210"/>
      <c r="V74" s="210"/>
      <c r="W74" s="210"/>
      <c r="X74" s="210"/>
      <c r="Y74" s="210"/>
      <c r="Z74" s="210"/>
      <c r="AA74" s="210"/>
      <c r="AB74" s="210"/>
      <c r="AC74" s="210"/>
      <c r="AD74" s="210"/>
      <c r="AE74" s="210"/>
      <c r="AF74" s="224">
        <v>0</v>
      </c>
      <c r="AG74" s="226">
        <v>0</v>
      </c>
      <c r="AH74" s="210"/>
    </row>
    <row r="75" spans="1:34">
      <c r="A75" s="224">
        <v>247</v>
      </c>
      <c r="B75" s="210" t="s">
        <v>264</v>
      </c>
      <c r="C75" s="224">
        <v>5021706</v>
      </c>
      <c r="D75" s="210" t="s">
        <v>150</v>
      </c>
      <c r="E75" s="227" t="s">
        <v>265</v>
      </c>
      <c r="F75" s="225">
        <v>44417</v>
      </c>
      <c r="G75" s="225">
        <v>44417</v>
      </c>
      <c r="H75" s="224">
        <v>1</v>
      </c>
      <c r="I75" s="210"/>
      <c r="J75" s="210" t="s">
        <v>140</v>
      </c>
      <c r="K75" s="226">
        <v>0</v>
      </c>
      <c r="L75" s="226">
        <v>0</v>
      </c>
      <c r="M75" s="226">
        <v>0</v>
      </c>
      <c r="N75" s="226">
        <v>0</v>
      </c>
      <c r="O75" s="226">
        <v>0</v>
      </c>
      <c r="P75" s="210"/>
      <c r="Q75" s="210"/>
      <c r="R75" s="224">
        <v>-1</v>
      </c>
      <c r="S75" s="224">
        <v>-1</v>
      </c>
      <c r="T75" s="210"/>
      <c r="U75" s="210"/>
      <c r="V75" s="210"/>
      <c r="W75" s="210"/>
      <c r="X75" s="210"/>
      <c r="Y75" s="210"/>
      <c r="Z75" s="210"/>
      <c r="AA75" s="210"/>
      <c r="AB75" s="210"/>
      <c r="AC75" s="210"/>
      <c r="AD75" s="210"/>
      <c r="AE75" s="210"/>
      <c r="AF75" s="224">
        <v>0</v>
      </c>
      <c r="AG75" s="226">
        <v>0</v>
      </c>
      <c r="AH75" s="210"/>
    </row>
    <row r="76" spans="1:34">
      <c r="A76" s="224">
        <v>248</v>
      </c>
      <c r="B76" s="210" t="s">
        <v>266</v>
      </c>
      <c r="C76" s="224">
        <v>5021707</v>
      </c>
      <c r="D76" s="210" t="s">
        <v>150</v>
      </c>
      <c r="E76" s="210" t="s">
        <v>267</v>
      </c>
      <c r="F76" s="225">
        <v>44417</v>
      </c>
      <c r="G76" s="225">
        <v>44417</v>
      </c>
      <c r="H76" s="224">
        <v>1</v>
      </c>
      <c r="I76" s="210"/>
      <c r="J76" s="210" t="s">
        <v>140</v>
      </c>
      <c r="K76" s="226">
        <v>0</v>
      </c>
      <c r="L76" s="226">
        <v>0</v>
      </c>
      <c r="M76" s="226">
        <v>0</v>
      </c>
      <c r="N76" s="226">
        <v>0</v>
      </c>
      <c r="O76" s="226">
        <v>0</v>
      </c>
      <c r="P76" s="210"/>
      <c r="Q76" s="210"/>
      <c r="R76" s="224">
        <v>-1</v>
      </c>
      <c r="S76" s="224">
        <v>-1</v>
      </c>
      <c r="T76" s="210"/>
      <c r="U76" s="210"/>
      <c r="V76" s="210"/>
      <c r="W76" s="210"/>
      <c r="X76" s="210"/>
      <c r="Y76" s="210"/>
      <c r="Z76" s="210"/>
      <c r="AA76" s="210"/>
      <c r="AB76" s="210"/>
      <c r="AC76" s="210"/>
      <c r="AD76" s="210"/>
      <c r="AE76" s="210"/>
      <c r="AF76" s="224">
        <v>0</v>
      </c>
      <c r="AG76" s="226">
        <v>0</v>
      </c>
      <c r="AH76" s="210"/>
    </row>
    <row r="77" spans="1:34">
      <c r="A77" s="224">
        <v>249</v>
      </c>
      <c r="B77" s="210" t="s">
        <v>268</v>
      </c>
      <c r="C77" s="224">
        <v>5021708</v>
      </c>
      <c r="D77" s="210" t="s">
        <v>150</v>
      </c>
      <c r="E77" s="210" t="s">
        <v>269</v>
      </c>
      <c r="F77" s="225">
        <v>44417</v>
      </c>
      <c r="G77" s="225">
        <v>44417</v>
      </c>
      <c r="H77" s="224">
        <v>1</v>
      </c>
      <c r="I77" s="210"/>
      <c r="J77" s="210" t="s">
        <v>140</v>
      </c>
      <c r="K77" s="226">
        <v>0</v>
      </c>
      <c r="L77" s="226">
        <v>0</v>
      </c>
      <c r="M77" s="226">
        <v>0</v>
      </c>
      <c r="N77" s="226">
        <v>0</v>
      </c>
      <c r="O77" s="226">
        <v>0</v>
      </c>
      <c r="P77" s="210"/>
      <c r="Q77" s="210"/>
      <c r="R77" s="224">
        <v>-1</v>
      </c>
      <c r="S77" s="224">
        <v>-1</v>
      </c>
      <c r="T77" s="210"/>
      <c r="U77" s="210"/>
      <c r="V77" s="210"/>
      <c r="W77" s="210"/>
      <c r="X77" s="210"/>
      <c r="Y77" s="210"/>
      <c r="Z77" s="210"/>
      <c r="AA77" s="210"/>
      <c r="AB77" s="210"/>
      <c r="AC77" s="210"/>
      <c r="AD77" s="210"/>
      <c r="AE77" s="210"/>
      <c r="AF77" s="224">
        <v>0</v>
      </c>
      <c r="AG77" s="226">
        <v>0</v>
      </c>
      <c r="AH77" s="210"/>
    </row>
    <row r="78" spans="1:34">
      <c r="A78" s="224">
        <v>250</v>
      </c>
      <c r="B78" s="210" t="s">
        <v>270</v>
      </c>
      <c r="C78" s="224">
        <v>5021709</v>
      </c>
      <c r="D78" s="210" t="s">
        <v>150</v>
      </c>
      <c r="E78" s="210" t="s">
        <v>271</v>
      </c>
      <c r="F78" s="225">
        <v>44361</v>
      </c>
      <c r="G78" s="225">
        <v>44361</v>
      </c>
      <c r="H78" s="224">
        <v>1</v>
      </c>
      <c r="I78" s="210"/>
      <c r="J78" s="210" t="s">
        <v>140</v>
      </c>
      <c r="K78" s="226">
        <v>0.5</v>
      </c>
      <c r="L78" s="226">
        <v>0</v>
      </c>
      <c r="M78" s="226">
        <v>0.5</v>
      </c>
      <c r="N78" s="226">
        <v>0</v>
      </c>
      <c r="O78" s="226">
        <v>0.5</v>
      </c>
      <c r="P78" s="210"/>
      <c r="Q78" s="210" t="s">
        <v>155</v>
      </c>
      <c r="R78" s="224">
        <v>-1</v>
      </c>
      <c r="S78" s="224">
        <v>-1</v>
      </c>
      <c r="T78" s="210"/>
      <c r="U78" s="210"/>
      <c r="V78" s="210"/>
      <c r="W78" s="210"/>
      <c r="X78" s="210"/>
      <c r="Y78" s="210"/>
      <c r="Z78" s="210"/>
      <c r="AA78" s="210"/>
      <c r="AB78" s="210"/>
      <c r="AC78" s="210"/>
      <c r="AD78" s="210"/>
      <c r="AE78" s="210"/>
      <c r="AF78" s="224">
        <v>0</v>
      </c>
      <c r="AG78" s="226">
        <v>0</v>
      </c>
      <c r="AH78" s="210"/>
    </row>
    <row r="79" spans="1:34">
      <c r="A79" s="224">
        <v>251</v>
      </c>
      <c r="B79" s="210" t="s">
        <v>272</v>
      </c>
      <c r="C79" s="224">
        <v>5020919</v>
      </c>
      <c r="D79" s="210" t="s">
        <v>150</v>
      </c>
      <c r="E79" s="210" t="s">
        <v>271</v>
      </c>
      <c r="F79" s="225">
        <v>44361</v>
      </c>
      <c r="G79" s="225">
        <v>44361</v>
      </c>
      <c r="H79" s="224">
        <v>1</v>
      </c>
      <c r="I79" s="210"/>
      <c r="J79" s="210" t="s">
        <v>140</v>
      </c>
      <c r="K79" s="226">
        <v>0</v>
      </c>
      <c r="L79" s="226">
        <v>0</v>
      </c>
      <c r="M79" s="226">
        <v>0</v>
      </c>
      <c r="N79" s="226">
        <v>0</v>
      </c>
      <c r="O79" s="226">
        <v>0</v>
      </c>
      <c r="P79" s="210"/>
      <c r="Q79" s="210"/>
      <c r="R79" s="224">
        <v>-1</v>
      </c>
      <c r="S79" s="224">
        <v>-1</v>
      </c>
      <c r="T79" s="210"/>
      <c r="U79" s="210"/>
      <c r="V79" s="210"/>
      <c r="W79" s="210"/>
      <c r="X79" s="210"/>
      <c r="Y79" s="210"/>
      <c r="Z79" s="210"/>
      <c r="AA79" s="210"/>
      <c r="AB79" s="210"/>
      <c r="AC79" s="210"/>
      <c r="AD79" s="210"/>
      <c r="AE79" s="210"/>
      <c r="AF79" s="224">
        <v>0</v>
      </c>
      <c r="AG79" s="226">
        <v>0</v>
      </c>
      <c r="AH79" s="210"/>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6"/>
  <sheetViews>
    <sheetView showGridLines="0" workbookViewId="0">
      <selection activeCell="C10" sqref="C10"/>
    </sheetView>
  </sheetViews>
  <sheetFormatPr defaultColWidth="9.140625" defaultRowHeight="15"/>
  <cols>
    <col min="2" max="2" width="32.85546875" customWidth="1"/>
    <col min="3" max="3" width="118.42578125" bestFit="1" customWidth="1"/>
    <col min="4" max="4" width="16.140625" bestFit="1" customWidth="1"/>
    <col min="5" max="5" width="13.140625" bestFit="1" customWidth="1"/>
  </cols>
  <sheetData>
    <row r="1" spans="1:5">
      <c r="A1" s="22" t="s">
        <v>20</v>
      </c>
    </row>
    <row r="2" spans="1:5" ht="18" customHeight="1">
      <c r="B2" s="268" t="s">
        <v>7</v>
      </c>
      <c r="C2" s="268"/>
      <c r="D2" s="268"/>
      <c r="E2" s="268"/>
    </row>
    <row r="3" spans="1:5" ht="15" customHeight="1">
      <c r="B3" s="269" t="s">
        <v>273</v>
      </c>
      <c r="C3" s="271" t="s">
        <v>274</v>
      </c>
      <c r="D3" s="271"/>
      <c r="E3" s="272"/>
    </row>
    <row r="4" spans="1:5" ht="15" customHeight="1">
      <c r="B4" s="270"/>
      <c r="C4" s="273"/>
      <c r="D4" s="273"/>
      <c r="E4" s="274"/>
    </row>
    <row r="5" spans="1:5">
      <c r="B5" s="8"/>
      <c r="C5" s="9"/>
      <c r="D5" s="9"/>
      <c r="E5" s="9"/>
    </row>
    <row r="6" spans="1:5">
      <c r="B6" s="6" t="s">
        <v>275</v>
      </c>
      <c r="C6" s="14"/>
    </row>
    <row r="7" spans="1:5">
      <c r="B7" s="6" t="s">
        <v>276</v>
      </c>
      <c r="C7" s="14"/>
    </row>
    <row r="8" spans="1:5">
      <c r="B8" s="7" t="s">
        <v>277</v>
      </c>
      <c r="C8" s="15"/>
    </row>
    <row r="9" spans="1:5">
      <c r="B9" s="1"/>
    </row>
    <row r="10" spans="1:5">
      <c r="B10" s="114" t="s">
        <v>278</v>
      </c>
      <c r="C10" s="115" t="s">
        <v>279</v>
      </c>
    </row>
    <row r="11" spans="1:5" ht="30">
      <c r="B11" s="116" t="s">
        <v>280</v>
      </c>
      <c r="C11" s="275" t="s">
        <v>281</v>
      </c>
    </row>
    <row r="12" spans="1:5">
      <c r="B12" s="117"/>
      <c r="C12" s="276"/>
    </row>
    <row r="13" spans="1:5">
      <c r="B13" s="117"/>
      <c r="C13" s="276"/>
    </row>
    <row r="14" spans="1:5">
      <c r="B14" s="117"/>
      <c r="C14" s="276"/>
    </row>
    <row r="15" spans="1:5">
      <c r="B15" s="117"/>
      <c r="C15" s="276"/>
    </row>
    <row r="16" spans="1:5">
      <c r="B16" s="118"/>
      <c r="C16" s="277"/>
    </row>
    <row r="17" spans="1:5">
      <c r="B17" s="1"/>
      <c r="C17" s="207"/>
    </row>
    <row r="18" spans="1:5" s="1" customFormat="1" ht="15.75">
      <c r="A18" s="265" t="s">
        <v>282</v>
      </c>
      <c r="B18" s="266"/>
      <c r="C18" s="266"/>
      <c r="D18" s="266"/>
      <c r="E18" s="267"/>
    </row>
    <row r="19" spans="1:5" s="1" customFormat="1">
      <c r="A19" s="5" t="s">
        <v>283</v>
      </c>
      <c r="B19" s="5" t="s">
        <v>284</v>
      </c>
      <c r="C19" s="5" t="s">
        <v>285</v>
      </c>
      <c r="D19" s="5" t="s">
        <v>286</v>
      </c>
      <c r="E19" s="5" t="s">
        <v>287</v>
      </c>
    </row>
    <row r="20" spans="1:5">
      <c r="A20" s="119">
        <v>1</v>
      </c>
      <c r="B20" s="120"/>
      <c r="C20" s="208"/>
      <c r="D20" s="16"/>
      <c r="E20" s="16"/>
    </row>
    <row r="21" spans="1:5">
      <c r="A21" s="121">
        <v>2</v>
      </c>
      <c r="B21" s="122"/>
      <c r="C21" s="221"/>
      <c r="D21" s="17"/>
      <c r="E21" s="17"/>
    </row>
    <row r="22" spans="1:5">
      <c r="A22" s="121">
        <v>3</v>
      </c>
      <c r="B22" s="122"/>
      <c r="C22" s="221"/>
      <c r="D22" s="17"/>
      <c r="E22" s="17"/>
    </row>
    <row r="23" spans="1:5">
      <c r="A23" s="121">
        <v>4</v>
      </c>
      <c r="B23" s="122"/>
      <c r="C23" s="221"/>
      <c r="D23" s="17"/>
      <c r="E23" s="17"/>
    </row>
    <row r="24" spans="1:5">
      <c r="A24" s="121">
        <v>5</v>
      </c>
      <c r="B24" s="1"/>
      <c r="C24" s="207"/>
    </row>
    <row r="25" spans="1:5" s="1" customFormat="1" ht="15.75">
      <c r="A25" s="265" t="s">
        <v>288</v>
      </c>
      <c r="B25" s="266"/>
      <c r="C25" s="266"/>
      <c r="D25" s="266"/>
      <c r="E25" s="267"/>
    </row>
    <row r="26" spans="1:5" s="1" customFormat="1">
      <c r="A26" s="5" t="s">
        <v>283</v>
      </c>
      <c r="B26" s="5" t="s">
        <v>284</v>
      </c>
      <c r="C26" s="5" t="s">
        <v>285</v>
      </c>
      <c r="D26" s="5" t="s">
        <v>286</v>
      </c>
      <c r="E26" s="5" t="s">
        <v>287</v>
      </c>
    </row>
    <row r="27" spans="1:5" s="1" customFormat="1">
      <c r="A27" s="31">
        <v>1</v>
      </c>
      <c r="B27" s="10" t="s">
        <v>289</v>
      </c>
      <c r="C27" s="10"/>
      <c r="D27" s="10"/>
      <c r="E27" s="10"/>
    </row>
    <row r="28" spans="1:5">
      <c r="A28" s="32">
        <v>1.1000000000000001</v>
      </c>
      <c r="B28" s="20" t="s">
        <v>290</v>
      </c>
      <c r="C28" s="20" t="s">
        <v>291</v>
      </c>
      <c r="D28" s="4" t="s">
        <v>292</v>
      </c>
      <c r="E28" s="20"/>
    </row>
    <row r="29" spans="1:5">
      <c r="A29" s="32"/>
      <c r="B29" s="20"/>
      <c r="C29" s="20" t="s">
        <v>293</v>
      </c>
      <c r="D29" s="4"/>
      <c r="E29" s="4" t="s">
        <v>292</v>
      </c>
    </row>
    <row r="30" spans="1:5">
      <c r="A30" s="32"/>
      <c r="B30" s="33"/>
      <c r="C30" s="33" t="s">
        <v>294</v>
      </c>
      <c r="D30" s="33"/>
      <c r="E30" s="33"/>
    </row>
    <row r="31" spans="1:5" ht="23.25" customHeight="1">
      <c r="A31" s="32">
        <v>1.2</v>
      </c>
      <c r="B31" s="34" t="s">
        <v>295</v>
      </c>
      <c r="C31" s="34"/>
      <c r="D31" s="18" t="s">
        <v>292</v>
      </c>
      <c r="E31" s="34"/>
    </row>
    <row r="32" spans="1:5">
      <c r="A32" s="32">
        <v>1.3</v>
      </c>
      <c r="B32" s="35" t="s">
        <v>296</v>
      </c>
      <c r="C32" s="34"/>
      <c r="D32" s="18" t="s">
        <v>292</v>
      </c>
      <c r="E32" s="34"/>
    </row>
    <row r="33" spans="1:5">
      <c r="A33" s="32">
        <v>1.4</v>
      </c>
      <c r="B33" s="36" t="s">
        <v>297</v>
      </c>
      <c r="C33" s="36" t="s">
        <v>298</v>
      </c>
      <c r="D33" s="37" t="s">
        <v>292</v>
      </c>
      <c r="E33" s="36"/>
    </row>
    <row r="34" spans="1:5">
      <c r="A34" s="32"/>
      <c r="B34" s="20"/>
      <c r="C34" s="20" t="s">
        <v>299</v>
      </c>
      <c r="D34" s="4" t="s">
        <v>292</v>
      </c>
      <c r="E34" s="20"/>
    </row>
    <row r="35" spans="1:5">
      <c r="A35" s="32"/>
      <c r="B35" s="33"/>
      <c r="C35" s="33" t="s">
        <v>300</v>
      </c>
      <c r="D35" s="38" t="s">
        <v>292</v>
      </c>
      <c r="E35" s="33"/>
    </row>
    <row r="36" spans="1:5">
      <c r="A36" s="32">
        <v>1.5</v>
      </c>
      <c r="B36" s="36" t="s">
        <v>301</v>
      </c>
      <c r="C36" s="36" t="s">
        <v>302</v>
      </c>
      <c r="D36" s="37" t="s">
        <v>292</v>
      </c>
      <c r="E36" s="36"/>
    </row>
    <row r="37" spans="1:5">
      <c r="A37" s="32"/>
      <c r="B37" s="33"/>
      <c r="C37" s="33" t="s">
        <v>303</v>
      </c>
      <c r="D37" s="38"/>
      <c r="E37" s="33"/>
    </row>
    <row r="38" spans="1:5" ht="26.25">
      <c r="A38" s="32">
        <v>1.6</v>
      </c>
      <c r="B38" s="39" t="s">
        <v>304</v>
      </c>
      <c r="C38" s="36" t="s">
        <v>305</v>
      </c>
      <c r="D38" s="37" t="s">
        <v>292</v>
      </c>
      <c r="E38" s="36"/>
    </row>
    <row r="39" spans="1:5">
      <c r="A39" s="32"/>
      <c r="B39" s="33"/>
      <c r="C39" s="33" t="s">
        <v>306</v>
      </c>
      <c r="D39" s="38"/>
      <c r="E39" s="33"/>
    </row>
    <row r="40" spans="1:5">
      <c r="A40" s="32">
        <v>1.7</v>
      </c>
      <c r="B40" s="34" t="s">
        <v>307</v>
      </c>
      <c r="C40" s="34" t="s">
        <v>308</v>
      </c>
      <c r="D40" s="18"/>
      <c r="E40" s="34"/>
    </row>
    <row r="41" spans="1:5">
      <c r="A41" s="32">
        <v>1.8</v>
      </c>
      <c r="B41" s="35" t="s">
        <v>309</v>
      </c>
      <c r="C41" s="34" t="s">
        <v>310</v>
      </c>
      <c r="D41" s="18"/>
      <c r="E41" s="34"/>
    </row>
    <row r="42" spans="1:5">
      <c r="A42" s="32">
        <v>1.9</v>
      </c>
      <c r="B42" s="35" t="s">
        <v>311</v>
      </c>
      <c r="C42" s="34" t="s">
        <v>312</v>
      </c>
      <c r="D42" s="18"/>
      <c r="E42" s="34"/>
    </row>
    <row r="43" spans="1:5">
      <c r="A43" s="31">
        <v>2</v>
      </c>
      <c r="B43" s="11" t="s">
        <v>313</v>
      </c>
      <c r="C43" s="40"/>
      <c r="D43" s="12"/>
      <c r="E43" s="40"/>
    </row>
    <row r="44" spans="1:5" ht="26.25">
      <c r="A44" s="32">
        <v>2.1</v>
      </c>
      <c r="B44" s="41" t="s">
        <v>314</v>
      </c>
      <c r="C44" s="33" t="s">
        <v>315</v>
      </c>
      <c r="D44" s="38"/>
      <c r="E44" s="33"/>
    </row>
    <row r="45" spans="1:5">
      <c r="A45" s="32">
        <v>2.2000000000000002</v>
      </c>
      <c r="B45" s="20" t="s">
        <v>316</v>
      </c>
      <c r="C45" s="20" t="s">
        <v>317</v>
      </c>
      <c r="D45" s="4"/>
      <c r="E45" s="20"/>
    </row>
    <row r="46" spans="1:5">
      <c r="A46" s="32"/>
      <c r="B46" s="20"/>
      <c r="C46" s="20" t="s">
        <v>318</v>
      </c>
      <c r="D46" s="4"/>
      <c r="E46" s="20"/>
    </row>
    <row r="47" spans="1:5">
      <c r="A47" s="32"/>
      <c r="B47" s="20"/>
      <c r="C47" s="20" t="s">
        <v>319</v>
      </c>
      <c r="D47" s="4"/>
      <c r="E47" s="20"/>
    </row>
    <row r="48" spans="1:5">
      <c r="A48" s="42">
        <v>3</v>
      </c>
      <c r="B48" s="10" t="s">
        <v>320</v>
      </c>
      <c r="C48" s="40"/>
      <c r="D48" s="12"/>
      <c r="E48" s="40"/>
    </row>
    <row r="49" spans="1:5">
      <c r="A49" s="32">
        <v>3.1</v>
      </c>
      <c r="B49" s="20" t="s">
        <v>321</v>
      </c>
      <c r="C49" s="20" t="s">
        <v>322</v>
      </c>
      <c r="D49" s="4"/>
      <c r="E49" s="20"/>
    </row>
    <row r="50" spans="1:5">
      <c r="A50" s="32"/>
      <c r="B50" s="20"/>
      <c r="C50" s="20"/>
      <c r="D50" s="4"/>
      <c r="E50" s="20"/>
    </row>
    <row r="51" spans="1:5">
      <c r="A51" s="32"/>
      <c r="B51" s="20"/>
      <c r="C51" s="20" t="s">
        <v>323</v>
      </c>
      <c r="D51" s="4" t="s">
        <v>292</v>
      </c>
      <c r="E51" s="20"/>
    </row>
    <row r="52" spans="1:5" ht="24.75" customHeight="1">
      <c r="A52" s="32"/>
      <c r="B52" s="20"/>
      <c r="C52" s="20"/>
      <c r="D52" s="4"/>
      <c r="E52" s="20"/>
    </row>
    <row r="53" spans="1:5">
      <c r="A53" s="32"/>
      <c r="B53" s="20"/>
      <c r="C53" s="20"/>
      <c r="D53" s="4"/>
      <c r="E53" s="20"/>
    </row>
    <row r="54" spans="1:5">
      <c r="A54" s="32"/>
      <c r="B54" s="20"/>
      <c r="C54" s="20"/>
      <c r="D54" s="4"/>
      <c r="E54" s="20"/>
    </row>
    <row r="55" spans="1:5">
      <c r="A55" s="32"/>
      <c r="B55" s="20"/>
      <c r="C55" s="20"/>
      <c r="D55" s="4"/>
      <c r="E55" s="20"/>
    </row>
    <row r="56" spans="1:5">
      <c r="A56" s="32"/>
      <c r="B56" s="20"/>
      <c r="C56" s="20" t="s">
        <v>324</v>
      </c>
      <c r="D56" s="4" t="s">
        <v>292</v>
      </c>
      <c r="E56" s="20"/>
    </row>
    <row r="57" spans="1:5">
      <c r="A57" s="32"/>
      <c r="B57" s="20"/>
      <c r="C57" s="20"/>
      <c r="D57" s="4"/>
      <c r="E57" s="20"/>
    </row>
    <row r="58" spans="1:5">
      <c r="A58" s="32"/>
      <c r="B58" s="20"/>
      <c r="C58" s="20"/>
      <c r="D58" s="4"/>
      <c r="E58" s="20"/>
    </row>
    <row r="59" spans="1:5">
      <c r="A59" s="32"/>
      <c r="B59" s="20"/>
      <c r="C59" s="20"/>
      <c r="D59" s="4"/>
      <c r="E59" s="20"/>
    </row>
    <row r="60" spans="1:5">
      <c r="A60" s="32"/>
      <c r="B60" s="20"/>
      <c r="C60" s="20" t="s">
        <v>325</v>
      </c>
      <c r="D60" s="4"/>
      <c r="E60" s="20"/>
    </row>
    <row r="61" spans="1:5">
      <c r="A61" s="32"/>
      <c r="B61" s="20"/>
      <c r="C61" s="20"/>
      <c r="D61" s="4"/>
      <c r="E61" s="4" t="s">
        <v>292</v>
      </c>
    </row>
    <row r="62" spans="1:5">
      <c r="A62" s="32"/>
      <c r="B62" s="20"/>
      <c r="C62" s="20"/>
      <c r="D62" s="4"/>
      <c r="E62" s="20"/>
    </row>
    <row r="63" spans="1:5">
      <c r="A63" s="32"/>
      <c r="B63" s="20"/>
      <c r="C63" s="20"/>
      <c r="D63" s="4"/>
      <c r="E63" s="20"/>
    </row>
    <row r="64" spans="1:5">
      <c r="A64" s="31">
        <v>4</v>
      </c>
      <c r="B64" s="10" t="s">
        <v>326</v>
      </c>
      <c r="C64" s="40"/>
      <c r="D64" s="12"/>
      <c r="E64" s="40"/>
    </row>
    <row r="65" spans="1:5">
      <c r="A65" s="32"/>
      <c r="B65" s="20"/>
      <c r="C65" s="20" t="s">
        <v>327</v>
      </c>
      <c r="D65" s="4" t="s">
        <v>292</v>
      </c>
      <c r="E65" s="20"/>
    </row>
    <row r="66" spans="1:5">
      <c r="A66" s="32"/>
      <c r="B66" s="20"/>
      <c r="C66" s="20" t="s">
        <v>328</v>
      </c>
      <c r="D66" s="4" t="s">
        <v>292</v>
      </c>
      <c r="E66" s="20"/>
    </row>
    <row r="67" spans="1:5">
      <c r="A67" s="32"/>
      <c r="B67" s="20"/>
      <c r="C67" s="20" t="s">
        <v>329</v>
      </c>
      <c r="D67" s="4" t="s">
        <v>292</v>
      </c>
      <c r="E67" s="20"/>
    </row>
    <row r="68" spans="1:5">
      <c r="A68" s="32"/>
      <c r="B68" s="20"/>
      <c r="C68" s="20" t="s">
        <v>330</v>
      </c>
      <c r="D68" s="4"/>
      <c r="E68" s="4" t="s">
        <v>292</v>
      </c>
    </row>
    <row r="69" spans="1:5">
      <c r="A69" s="32"/>
      <c r="B69" s="20"/>
      <c r="C69" s="20"/>
      <c r="D69" s="4"/>
      <c r="E69" s="20"/>
    </row>
    <row r="70" spans="1:5">
      <c r="A70" s="31">
        <v>5</v>
      </c>
      <c r="B70" s="10" t="s">
        <v>331</v>
      </c>
      <c r="C70" s="40"/>
      <c r="D70" s="12"/>
      <c r="E70" s="40"/>
    </row>
    <row r="71" spans="1:5">
      <c r="A71" s="32"/>
      <c r="B71" s="43"/>
      <c r="C71" s="20" t="s">
        <v>332</v>
      </c>
      <c r="D71" s="4" t="s">
        <v>292</v>
      </c>
      <c r="E71" s="20"/>
    </row>
    <row r="72" spans="1:5">
      <c r="A72" s="32"/>
      <c r="B72" s="43"/>
      <c r="C72" s="20" t="s">
        <v>333</v>
      </c>
      <c r="D72" s="4"/>
      <c r="E72" s="4" t="s">
        <v>292</v>
      </c>
    </row>
    <row r="73" spans="1:5">
      <c r="A73" s="32"/>
      <c r="B73" s="43"/>
      <c r="C73" s="20" t="s">
        <v>334</v>
      </c>
      <c r="D73" s="4"/>
      <c r="E73" s="4" t="s">
        <v>292</v>
      </c>
    </row>
    <row r="74" spans="1:5">
      <c r="A74" s="31">
        <v>6</v>
      </c>
      <c r="B74" s="10" t="s">
        <v>335</v>
      </c>
      <c r="C74" s="40"/>
      <c r="D74" s="12"/>
      <c r="E74" s="40"/>
    </row>
    <row r="75" spans="1:5">
      <c r="A75" s="32">
        <v>6.1</v>
      </c>
      <c r="B75" s="20" t="s">
        <v>336</v>
      </c>
      <c r="C75" s="20" t="s">
        <v>337</v>
      </c>
      <c r="D75" s="4" t="s">
        <v>292</v>
      </c>
      <c r="E75" s="20"/>
    </row>
    <row r="76" spans="1:5">
      <c r="A76" s="32"/>
      <c r="B76" s="33"/>
      <c r="C76" s="33" t="s">
        <v>338</v>
      </c>
      <c r="D76" s="38" t="s">
        <v>292</v>
      </c>
      <c r="E76" s="33"/>
    </row>
    <row r="77" spans="1:5">
      <c r="A77" s="32">
        <v>6.2</v>
      </c>
      <c r="B77" s="20" t="s">
        <v>339</v>
      </c>
      <c r="C77" s="20" t="s">
        <v>340</v>
      </c>
      <c r="D77" s="4" t="s">
        <v>292</v>
      </c>
      <c r="E77" s="20"/>
    </row>
    <row r="78" spans="1:5">
      <c r="A78" s="32"/>
      <c r="B78" s="20"/>
      <c r="C78" s="20" t="s">
        <v>341</v>
      </c>
      <c r="D78" s="4" t="s">
        <v>292</v>
      </c>
      <c r="E78" s="20"/>
    </row>
    <row r="79" spans="1:5">
      <c r="A79" s="32"/>
      <c r="B79" s="20"/>
      <c r="C79" s="20" t="s">
        <v>342</v>
      </c>
      <c r="D79" s="4"/>
      <c r="E79" s="4" t="s">
        <v>292</v>
      </c>
    </row>
    <row r="80" spans="1:5">
      <c r="A80" s="32"/>
      <c r="B80" s="33"/>
      <c r="C80" s="33" t="s">
        <v>343</v>
      </c>
      <c r="D80" s="38" t="s">
        <v>292</v>
      </c>
      <c r="E80" s="38"/>
    </row>
    <row r="81" spans="1:5">
      <c r="A81" s="32">
        <v>6.3</v>
      </c>
      <c r="B81" s="20" t="s">
        <v>344</v>
      </c>
      <c r="C81" s="20" t="s">
        <v>345</v>
      </c>
      <c r="D81" s="4" t="s">
        <v>292</v>
      </c>
      <c r="E81" s="4"/>
    </row>
    <row r="82" spans="1:5">
      <c r="A82" s="32"/>
      <c r="B82" s="20"/>
      <c r="C82" s="20" t="s">
        <v>346</v>
      </c>
      <c r="D82" s="4" t="s">
        <v>292</v>
      </c>
      <c r="E82" s="4"/>
    </row>
    <row r="83" spans="1:5">
      <c r="A83" s="32"/>
      <c r="B83" s="33"/>
      <c r="C83" s="33" t="s">
        <v>347</v>
      </c>
      <c r="D83" s="38" t="s">
        <v>292</v>
      </c>
      <c r="E83" s="38"/>
    </row>
    <row r="84" spans="1:5">
      <c r="A84" s="32">
        <v>6.4</v>
      </c>
      <c r="B84" s="20" t="s">
        <v>348</v>
      </c>
      <c r="C84" s="20" t="s">
        <v>349</v>
      </c>
      <c r="D84" s="4" t="s">
        <v>292</v>
      </c>
      <c r="E84" s="4"/>
    </row>
    <row r="85" spans="1:5">
      <c r="A85" s="32"/>
      <c r="B85" s="33"/>
      <c r="C85" s="33" t="s">
        <v>350</v>
      </c>
      <c r="D85" s="38" t="s">
        <v>292</v>
      </c>
      <c r="E85" s="38"/>
    </row>
    <row r="86" spans="1:5">
      <c r="A86" s="32">
        <v>6.5</v>
      </c>
      <c r="B86" s="34" t="s">
        <v>351</v>
      </c>
      <c r="C86" s="34" t="s">
        <v>352</v>
      </c>
      <c r="D86" s="18"/>
      <c r="E86" s="18" t="s">
        <v>292</v>
      </c>
    </row>
    <row r="87" spans="1:5">
      <c r="A87" s="32">
        <v>6.6</v>
      </c>
      <c r="B87" s="34" t="s">
        <v>353</v>
      </c>
      <c r="C87" s="34" t="s">
        <v>354</v>
      </c>
      <c r="D87" s="18" t="s">
        <v>292</v>
      </c>
      <c r="E87" s="18"/>
    </row>
    <row r="88" spans="1:5">
      <c r="A88" s="32">
        <v>6.7</v>
      </c>
      <c r="B88" s="20" t="s">
        <v>355</v>
      </c>
      <c r="C88" s="20" t="s">
        <v>356</v>
      </c>
      <c r="D88" s="4" t="s">
        <v>292</v>
      </c>
      <c r="E88" s="4"/>
    </row>
    <row r="89" spans="1:5" ht="26.25">
      <c r="A89" s="32"/>
      <c r="B89" s="20"/>
      <c r="C89" s="44" t="s">
        <v>357</v>
      </c>
      <c r="D89" s="4" t="s">
        <v>292</v>
      </c>
      <c r="E89" s="4"/>
    </row>
    <row r="90" spans="1:5">
      <c r="A90" s="32"/>
      <c r="B90" s="20"/>
      <c r="C90" s="44" t="s">
        <v>358</v>
      </c>
      <c r="D90" s="4" t="s">
        <v>292</v>
      </c>
      <c r="E90" s="4"/>
    </row>
    <row r="91" spans="1:5">
      <c r="A91" s="31">
        <v>7</v>
      </c>
      <c r="B91" s="10" t="s">
        <v>359</v>
      </c>
      <c r="C91" s="10"/>
      <c r="D91" s="10"/>
      <c r="E91" s="13"/>
    </row>
    <row r="92" spans="1:5">
      <c r="A92" s="32">
        <v>7.1</v>
      </c>
      <c r="B92" s="20" t="s">
        <v>360</v>
      </c>
      <c r="C92" s="20" t="s">
        <v>361</v>
      </c>
      <c r="D92" s="4" t="s">
        <v>292</v>
      </c>
      <c r="E92" s="20"/>
    </row>
    <row r="93" spans="1:5">
      <c r="A93" s="32"/>
      <c r="B93" s="20"/>
      <c r="C93" s="20" t="s">
        <v>362</v>
      </c>
      <c r="D93" s="4" t="s">
        <v>292</v>
      </c>
      <c r="E93" s="20"/>
    </row>
    <row r="94" spans="1:5">
      <c r="A94" s="32"/>
      <c r="B94" s="33"/>
      <c r="C94" s="33" t="s">
        <v>363</v>
      </c>
      <c r="D94" s="38" t="s">
        <v>292</v>
      </c>
      <c r="E94" s="33"/>
    </row>
    <row r="95" spans="1:5">
      <c r="A95" s="32">
        <v>7.2</v>
      </c>
      <c r="B95" s="36" t="s">
        <v>364</v>
      </c>
      <c r="C95" s="36" t="s">
        <v>365</v>
      </c>
      <c r="D95" s="37" t="s">
        <v>292</v>
      </c>
      <c r="E95" s="45"/>
    </row>
    <row r="96" spans="1:5">
      <c r="A96" s="32"/>
      <c r="B96" s="33"/>
      <c r="C96" s="33" t="s">
        <v>366</v>
      </c>
      <c r="D96" s="38"/>
      <c r="E96" s="38" t="s">
        <v>292</v>
      </c>
    </row>
    <row r="97" spans="1:5">
      <c r="A97" s="32">
        <v>7.3</v>
      </c>
      <c r="B97" s="34" t="s">
        <v>367</v>
      </c>
      <c r="C97" s="34" t="s">
        <v>368</v>
      </c>
      <c r="D97" s="18" t="s">
        <v>292</v>
      </c>
      <c r="E97" s="17"/>
    </row>
    <row r="98" spans="1:5">
      <c r="A98" s="32">
        <v>7.4</v>
      </c>
      <c r="B98" s="20" t="s">
        <v>369</v>
      </c>
      <c r="C98" s="20" t="s">
        <v>370</v>
      </c>
      <c r="D98" s="4" t="s">
        <v>292</v>
      </c>
    </row>
    <row r="99" spans="1:5">
      <c r="A99" s="32"/>
      <c r="C99" s="20" t="s">
        <v>371</v>
      </c>
      <c r="D99" s="4" t="s">
        <v>292</v>
      </c>
    </row>
    <row r="100" spans="1:5">
      <c r="A100" s="32"/>
      <c r="C100" s="20" t="s">
        <v>372</v>
      </c>
      <c r="E100" s="4" t="s">
        <v>292</v>
      </c>
    </row>
    <row r="101" spans="1:5">
      <c r="A101" s="32"/>
      <c r="C101" s="20" t="s">
        <v>373</v>
      </c>
      <c r="D101" s="4" t="s">
        <v>292</v>
      </c>
    </row>
    <row r="102" spans="1:5">
      <c r="A102" s="32"/>
      <c r="B102" s="46" t="s">
        <v>374</v>
      </c>
      <c r="C102" s="46"/>
      <c r="D102" s="46"/>
      <c r="E102" s="46"/>
    </row>
    <row r="103" spans="1:5">
      <c r="A103" s="32">
        <v>7.5</v>
      </c>
      <c r="B103" s="16" t="s">
        <v>375</v>
      </c>
      <c r="C103" s="33" t="s">
        <v>376</v>
      </c>
      <c r="D103" s="38" t="s">
        <v>292</v>
      </c>
      <c r="E103" s="16"/>
    </row>
    <row r="104" spans="1:5">
      <c r="A104" s="32">
        <v>7.6</v>
      </c>
      <c r="B104" s="17" t="s">
        <v>377</v>
      </c>
      <c r="C104" s="34" t="s">
        <v>378</v>
      </c>
      <c r="D104" s="17"/>
      <c r="E104" s="17"/>
    </row>
    <row r="105" spans="1:5" ht="26.25">
      <c r="A105" s="32">
        <v>7.7</v>
      </c>
      <c r="B105" s="47" t="s">
        <v>379</v>
      </c>
      <c r="C105" s="35" t="s">
        <v>380</v>
      </c>
      <c r="D105" s="17"/>
      <c r="E105" s="17"/>
    </row>
    <row r="106" spans="1:5">
      <c r="A106" s="32">
        <v>7.8</v>
      </c>
      <c r="B106" s="17" t="s">
        <v>381</v>
      </c>
      <c r="C106" s="34" t="s">
        <v>382</v>
      </c>
      <c r="D106" s="17"/>
      <c r="E106" s="17"/>
    </row>
    <row r="107" spans="1:5">
      <c r="A107" s="32">
        <v>7.9</v>
      </c>
      <c r="B107" s="17" t="s">
        <v>383</v>
      </c>
      <c r="C107" s="34" t="s">
        <v>384</v>
      </c>
      <c r="D107" s="18" t="s">
        <v>292</v>
      </c>
      <c r="E107" s="17"/>
    </row>
    <row r="108" spans="1:5">
      <c r="A108" s="31">
        <v>8</v>
      </c>
      <c r="B108" s="46" t="s">
        <v>385</v>
      </c>
      <c r="C108" s="46"/>
      <c r="D108" s="46"/>
      <c r="E108" s="46"/>
    </row>
    <row r="109" spans="1:5">
      <c r="A109" s="32">
        <v>8.1</v>
      </c>
      <c r="B109" t="s">
        <v>386</v>
      </c>
      <c r="C109" s="20" t="s">
        <v>387</v>
      </c>
      <c r="D109" s="4" t="s">
        <v>292</v>
      </c>
    </row>
    <row r="110" spans="1:5">
      <c r="A110" s="32"/>
      <c r="C110" s="20" t="s">
        <v>388</v>
      </c>
      <c r="D110" s="4" t="s">
        <v>292</v>
      </c>
    </row>
    <row r="111" spans="1:5">
      <c r="A111" s="32"/>
      <c r="C111" s="20" t="s">
        <v>389</v>
      </c>
      <c r="D111" s="4" t="s">
        <v>292</v>
      </c>
    </row>
    <row r="112" spans="1:5">
      <c r="A112" s="32"/>
      <c r="C112" s="20" t="s">
        <v>390</v>
      </c>
      <c r="D112" s="4" t="s">
        <v>292</v>
      </c>
    </row>
    <row r="113" spans="1:5">
      <c r="A113" s="31">
        <v>9</v>
      </c>
      <c r="B113" s="46" t="s">
        <v>391</v>
      </c>
      <c r="C113" s="46"/>
      <c r="D113" s="46"/>
      <c r="E113" s="46"/>
    </row>
    <row r="114" spans="1:5">
      <c r="A114" s="32">
        <v>9.1</v>
      </c>
      <c r="B114" t="s">
        <v>392</v>
      </c>
      <c r="C114" s="20" t="s">
        <v>393</v>
      </c>
    </row>
    <row r="115" spans="1:5">
      <c r="C115" s="20"/>
      <c r="D115" s="4"/>
    </row>
    <row r="116" spans="1:5">
      <c r="C116" s="20"/>
    </row>
  </sheetData>
  <mergeCells count="6">
    <mergeCell ref="A25:E25"/>
    <mergeCell ref="B2:E2"/>
    <mergeCell ref="B3:B4"/>
    <mergeCell ref="C3:E4"/>
    <mergeCell ref="C11:C16"/>
    <mergeCell ref="A18:E18"/>
  </mergeCells>
  <hyperlinks>
    <hyperlink ref="A1" location="TOC!A1" display="Back to TOC" xr:uid="{00000000-0004-0000-0600-000000000000}"/>
    <hyperlink ref="C10" r:id="rId1" xr:uid="{00000000-0004-0000-0600-000001000000}"/>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69"/>
  <sheetViews>
    <sheetView workbookViewId="0"/>
  </sheetViews>
  <sheetFormatPr defaultColWidth="9.140625" defaultRowHeight="15"/>
  <cols>
    <col min="1" max="1" width="2.7109375" customWidth="1"/>
    <col min="2" max="2" width="26.7109375" customWidth="1"/>
  </cols>
  <sheetData>
    <row r="1" spans="1:19">
      <c r="A1" s="22" t="s">
        <v>20</v>
      </c>
    </row>
    <row r="2" spans="1:19" ht="18.75" thickBot="1">
      <c r="B2" s="294" t="s">
        <v>394</v>
      </c>
      <c r="C2" s="294"/>
      <c r="D2" s="294"/>
      <c r="E2" s="294"/>
      <c r="F2" s="294"/>
      <c r="G2" s="294"/>
      <c r="H2" s="294"/>
      <c r="I2" s="294"/>
      <c r="J2" s="294"/>
      <c r="K2" s="294"/>
      <c r="L2" s="294"/>
      <c r="M2" s="294"/>
      <c r="N2" s="294"/>
      <c r="O2" s="294"/>
      <c r="P2" s="294"/>
      <c r="Q2" s="294"/>
      <c r="R2" s="294"/>
      <c r="S2" s="295"/>
    </row>
    <row r="3" spans="1:19">
      <c r="B3" s="287" t="s">
        <v>395</v>
      </c>
      <c r="C3" s="291" t="s">
        <v>396</v>
      </c>
      <c r="D3" s="291"/>
      <c r="E3" s="291"/>
      <c r="F3" s="291"/>
      <c r="G3" s="291"/>
      <c r="H3" s="291"/>
      <c r="I3" s="291"/>
      <c r="J3" s="291"/>
      <c r="K3" s="291"/>
      <c r="L3" s="291"/>
      <c r="M3" s="291"/>
      <c r="N3" s="291"/>
      <c r="O3" s="291"/>
      <c r="P3" s="291"/>
      <c r="Q3" s="291"/>
      <c r="R3" s="291"/>
      <c r="S3" s="292"/>
    </row>
    <row r="4" spans="1:19" ht="15.75" thickBot="1">
      <c r="B4" s="296"/>
      <c r="C4" s="297"/>
      <c r="D4" s="297"/>
      <c r="E4" s="297"/>
      <c r="F4" s="297"/>
      <c r="G4" s="297"/>
      <c r="H4" s="297"/>
      <c r="I4" s="297"/>
      <c r="J4" s="297"/>
      <c r="K4" s="297"/>
      <c r="L4" s="297"/>
      <c r="M4" s="297"/>
      <c r="N4" s="297"/>
      <c r="O4" s="297"/>
      <c r="P4" s="297"/>
      <c r="Q4" s="297"/>
      <c r="R4" s="297"/>
      <c r="S4" s="298"/>
    </row>
    <row r="5" spans="1:19" ht="30">
      <c r="B5" s="125" t="s">
        <v>397</v>
      </c>
      <c r="C5" s="299" t="s">
        <v>398</v>
      </c>
      <c r="D5" s="299"/>
      <c r="E5" s="299"/>
      <c r="F5" s="299"/>
      <c r="G5" s="299"/>
      <c r="H5" s="299"/>
      <c r="I5" s="299"/>
      <c r="J5" s="299"/>
      <c r="K5" s="299"/>
      <c r="L5" s="299"/>
      <c r="M5" s="299"/>
      <c r="N5" s="126" t="s">
        <v>399</v>
      </c>
      <c r="O5" s="291" t="s">
        <v>400</v>
      </c>
      <c r="P5" s="291"/>
      <c r="Q5" s="291"/>
      <c r="R5" s="291"/>
      <c r="S5" s="292"/>
    </row>
    <row r="6" spans="1:19" ht="24" customHeight="1">
      <c r="B6" s="127" t="s">
        <v>401</v>
      </c>
      <c r="C6" s="284"/>
      <c r="D6" s="284"/>
      <c r="E6" s="284"/>
      <c r="F6" s="284"/>
      <c r="G6" s="284"/>
      <c r="H6" s="284"/>
      <c r="I6" s="284"/>
      <c r="J6" s="284"/>
      <c r="K6" s="284"/>
      <c r="L6" s="284"/>
      <c r="M6" s="284"/>
      <c r="N6" s="128"/>
      <c r="O6" s="273"/>
      <c r="P6" s="273"/>
      <c r="Q6" s="273"/>
      <c r="R6" s="273"/>
      <c r="S6" s="293"/>
    </row>
    <row r="7" spans="1:19">
      <c r="C7" s="129"/>
      <c r="D7" s="129"/>
      <c r="E7" s="129"/>
      <c r="F7" s="129"/>
      <c r="G7" s="129"/>
      <c r="H7" s="129"/>
      <c r="I7" s="129"/>
      <c r="J7" s="129"/>
      <c r="K7" s="129"/>
      <c r="L7" s="129"/>
      <c r="M7" s="129"/>
      <c r="N7" s="129"/>
      <c r="O7" s="129"/>
      <c r="P7" s="129"/>
      <c r="Q7" s="129"/>
      <c r="R7" s="129"/>
      <c r="S7" s="129"/>
    </row>
    <row r="8" spans="1:19">
      <c r="B8" s="6" t="s">
        <v>275</v>
      </c>
      <c r="C8" s="286"/>
      <c r="D8" s="286"/>
      <c r="E8" s="286"/>
      <c r="F8" s="286"/>
      <c r="G8" s="286"/>
      <c r="H8" s="286"/>
      <c r="I8" s="286"/>
      <c r="J8" s="286"/>
      <c r="K8" s="286"/>
      <c r="L8" s="286"/>
      <c r="M8" s="286"/>
      <c r="N8" s="286"/>
      <c r="O8" s="286"/>
      <c r="P8" s="286"/>
      <c r="Q8" s="286"/>
      <c r="R8" s="286"/>
      <c r="S8" s="286"/>
    </row>
    <row r="9" spans="1:19">
      <c r="B9" s="6" t="s">
        <v>276</v>
      </c>
      <c r="C9" s="286"/>
      <c r="D9" s="286"/>
      <c r="E9" s="286"/>
      <c r="F9" s="286"/>
      <c r="G9" s="286"/>
      <c r="H9" s="286"/>
      <c r="I9" s="286"/>
      <c r="J9" s="286"/>
      <c r="K9" s="286"/>
      <c r="L9" s="286"/>
      <c r="M9" s="286"/>
      <c r="N9" s="286"/>
      <c r="O9" s="286"/>
      <c r="P9" s="286"/>
      <c r="Q9" s="286"/>
      <c r="R9" s="286"/>
      <c r="S9" s="286"/>
    </row>
    <row r="10" spans="1:19">
      <c r="B10" s="7" t="s">
        <v>277</v>
      </c>
      <c r="C10" s="286"/>
      <c r="D10" s="286"/>
      <c r="E10" s="286"/>
      <c r="F10" s="286"/>
      <c r="G10" s="286"/>
      <c r="H10" s="286"/>
      <c r="I10" s="286"/>
      <c r="J10" s="286"/>
      <c r="K10" s="286"/>
      <c r="L10" s="286"/>
      <c r="M10" s="286"/>
      <c r="N10" s="286"/>
      <c r="O10" s="286"/>
      <c r="P10" s="286"/>
      <c r="Q10" s="286"/>
      <c r="R10" s="286"/>
      <c r="S10" s="286"/>
    </row>
    <row r="11" spans="1:19">
      <c r="B11" s="1"/>
    </row>
    <row r="12" spans="1:19">
      <c r="B12" s="130"/>
    </row>
    <row r="13" spans="1:19" ht="19.5" thickBot="1">
      <c r="B13" s="300" t="s">
        <v>402</v>
      </c>
      <c r="C13" s="300"/>
      <c r="D13" s="300"/>
      <c r="E13" s="300"/>
      <c r="F13" s="300"/>
      <c r="G13" s="300"/>
      <c r="H13" s="300"/>
      <c r="I13" s="300"/>
      <c r="J13" s="300"/>
      <c r="K13" s="300"/>
      <c r="L13" s="300"/>
      <c r="M13" s="300"/>
      <c r="N13" s="300"/>
      <c r="O13" s="300"/>
      <c r="P13" s="300"/>
      <c r="Q13" s="300"/>
      <c r="R13" s="300"/>
      <c r="S13" s="300"/>
    </row>
    <row r="14" spans="1:19" ht="25.5">
      <c r="A14" s="1"/>
      <c r="B14" s="131" t="s">
        <v>403</v>
      </c>
      <c r="C14" s="132" t="s">
        <v>404</v>
      </c>
      <c r="D14" s="133" t="s">
        <v>405</v>
      </c>
      <c r="E14" s="133" t="s">
        <v>406</v>
      </c>
      <c r="F14" s="133" t="s">
        <v>407</v>
      </c>
      <c r="G14" s="133" t="s">
        <v>408</v>
      </c>
      <c r="H14" s="133" t="s">
        <v>409</v>
      </c>
      <c r="I14" s="133" t="s">
        <v>410</v>
      </c>
      <c r="J14" s="133" t="s">
        <v>411</v>
      </c>
      <c r="K14" s="133" t="s">
        <v>412</v>
      </c>
      <c r="L14" s="133" t="s">
        <v>413</v>
      </c>
      <c r="M14" s="133" t="s">
        <v>414</v>
      </c>
      <c r="N14" s="133" t="s">
        <v>415</v>
      </c>
      <c r="O14" s="133" t="s">
        <v>416</v>
      </c>
      <c r="P14" s="133" t="s">
        <v>417</v>
      </c>
      <c r="Q14" s="133" t="s">
        <v>418</v>
      </c>
      <c r="R14" s="133" t="s">
        <v>419</v>
      </c>
      <c r="S14" s="134" t="s">
        <v>420</v>
      </c>
    </row>
    <row r="15" spans="1:19">
      <c r="A15" s="1"/>
      <c r="B15" s="135" t="s">
        <v>421</v>
      </c>
      <c r="C15" s="136" t="s">
        <v>422</v>
      </c>
      <c r="D15" s="136">
        <v>1</v>
      </c>
      <c r="E15" s="136">
        <v>1</v>
      </c>
      <c r="F15" s="136">
        <v>1</v>
      </c>
      <c r="G15" s="136">
        <v>1</v>
      </c>
      <c r="H15" s="136">
        <v>1</v>
      </c>
      <c r="I15" s="136">
        <v>1</v>
      </c>
      <c r="J15" s="136">
        <v>1</v>
      </c>
      <c r="K15" s="136">
        <v>1</v>
      </c>
      <c r="L15" s="136">
        <v>2</v>
      </c>
      <c r="M15" s="136">
        <v>1</v>
      </c>
      <c r="N15" s="136">
        <v>1</v>
      </c>
      <c r="O15" s="136">
        <v>1</v>
      </c>
      <c r="P15" s="136">
        <v>2</v>
      </c>
      <c r="Q15" s="136">
        <v>2</v>
      </c>
      <c r="R15" s="136">
        <v>1</v>
      </c>
      <c r="S15" s="137">
        <v>1</v>
      </c>
    </row>
    <row r="16" spans="1:19">
      <c r="B16" s="138">
        <v>1.1000000000000001</v>
      </c>
      <c r="C16" s="139">
        <f t="shared" ref="C16:C24" si="0">COUNTA(D16:S16)</f>
        <v>1</v>
      </c>
      <c r="D16" s="140" t="s">
        <v>423</v>
      </c>
      <c r="E16" s="140"/>
      <c r="F16" s="140"/>
      <c r="G16" s="140"/>
      <c r="H16" s="140"/>
      <c r="I16" s="140"/>
      <c r="J16" s="140"/>
      <c r="K16" s="140"/>
      <c r="L16" s="140"/>
      <c r="M16" s="140"/>
      <c r="N16" s="140"/>
      <c r="O16" s="140"/>
      <c r="P16" s="140"/>
      <c r="Q16" s="140"/>
      <c r="R16" s="141"/>
      <c r="S16" s="142"/>
    </row>
    <row r="17" spans="2:19">
      <c r="B17" s="138">
        <v>1.2</v>
      </c>
      <c r="C17" s="139">
        <f t="shared" si="0"/>
        <v>2</v>
      </c>
      <c r="D17" s="140"/>
      <c r="E17" s="140" t="s">
        <v>423</v>
      </c>
      <c r="F17" s="140" t="s">
        <v>423</v>
      </c>
      <c r="G17" s="140"/>
      <c r="H17" s="140"/>
      <c r="I17" s="140"/>
      <c r="J17" s="140"/>
      <c r="K17" s="140"/>
      <c r="L17" s="140"/>
      <c r="M17" s="140"/>
      <c r="N17" s="140"/>
      <c r="O17" s="140"/>
      <c r="P17" s="140"/>
      <c r="Q17" s="140"/>
      <c r="R17" s="143"/>
      <c r="S17" s="144"/>
    </row>
    <row r="18" spans="2:19">
      <c r="B18" s="138">
        <v>1.3</v>
      </c>
      <c r="C18" s="139">
        <f t="shared" si="0"/>
        <v>1</v>
      </c>
      <c r="D18" s="140"/>
      <c r="E18" s="140"/>
      <c r="F18" s="140"/>
      <c r="G18" s="140" t="s">
        <v>423</v>
      </c>
      <c r="H18" s="140"/>
      <c r="I18" s="140"/>
      <c r="J18" s="140"/>
      <c r="K18" s="140"/>
      <c r="L18" s="140"/>
      <c r="M18" s="140"/>
      <c r="N18" s="140"/>
      <c r="O18" s="140"/>
      <c r="P18" s="140"/>
      <c r="Q18" s="140"/>
      <c r="R18" s="141"/>
      <c r="S18" s="142"/>
    </row>
    <row r="19" spans="2:19">
      <c r="B19" s="138">
        <v>1.4</v>
      </c>
      <c r="C19" s="139">
        <f t="shared" si="0"/>
        <v>2</v>
      </c>
      <c r="D19" s="141"/>
      <c r="E19" s="141"/>
      <c r="F19" s="141"/>
      <c r="G19" s="141"/>
      <c r="H19" s="141"/>
      <c r="I19" s="141"/>
      <c r="J19" s="141"/>
      <c r="K19" s="141" t="s">
        <v>423</v>
      </c>
      <c r="L19" s="141"/>
      <c r="M19" s="141" t="s">
        <v>423</v>
      </c>
      <c r="N19" s="141"/>
      <c r="O19" s="141"/>
      <c r="P19" s="141"/>
      <c r="Q19" s="141"/>
      <c r="R19" s="141"/>
      <c r="S19" s="144"/>
    </row>
    <row r="20" spans="2:19">
      <c r="B20" s="138">
        <v>2.1</v>
      </c>
      <c r="C20" s="139">
        <f t="shared" si="0"/>
        <v>4</v>
      </c>
      <c r="D20" s="141"/>
      <c r="E20" s="141"/>
      <c r="F20" s="141"/>
      <c r="G20" s="141"/>
      <c r="H20" s="141" t="s">
        <v>423</v>
      </c>
      <c r="I20" s="141" t="s">
        <v>423</v>
      </c>
      <c r="J20" s="141" t="s">
        <v>423</v>
      </c>
      <c r="K20" s="141"/>
      <c r="L20" s="141" t="s">
        <v>423</v>
      </c>
      <c r="M20" s="141"/>
      <c r="N20" s="141"/>
      <c r="O20" s="141"/>
      <c r="P20" s="141"/>
      <c r="Q20" s="141"/>
      <c r="R20" s="141"/>
      <c r="S20" s="144"/>
    </row>
    <row r="21" spans="2:19">
      <c r="B21" s="138">
        <v>2.2000000000000002</v>
      </c>
      <c r="C21" s="139">
        <f t="shared" si="0"/>
        <v>3</v>
      </c>
      <c r="D21" s="141"/>
      <c r="E21" s="141"/>
      <c r="F21" s="141"/>
      <c r="G21" s="141"/>
      <c r="H21" s="141"/>
      <c r="I21" s="141"/>
      <c r="J21" s="141"/>
      <c r="K21" s="141"/>
      <c r="L21" s="141" t="s">
        <v>423</v>
      </c>
      <c r="M21" s="141"/>
      <c r="N21" s="141" t="s">
        <v>423</v>
      </c>
      <c r="O21" s="141"/>
      <c r="P21" s="141" t="s">
        <v>423</v>
      </c>
      <c r="Q21" s="141"/>
      <c r="R21" s="141"/>
      <c r="S21" s="144"/>
    </row>
    <row r="22" spans="2:19">
      <c r="B22" s="138">
        <v>3.1</v>
      </c>
      <c r="C22" s="139">
        <f t="shared" si="0"/>
        <v>3</v>
      </c>
      <c r="D22" s="141"/>
      <c r="E22" s="141"/>
      <c r="F22" s="141"/>
      <c r="G22" s="141"/>
      <c r="H22" s="141"/>
      <c r="I22" s="141"/>
      <c r="J22" s="141"/>
      <c r="K22" s="141"/>
      <c r="L22" s="141"/>
      <c r="M22" s="141"/>
      <c r="N22" s="141"/>
      <c r="O22" s="141" t="s">
        <v>423</v>
      </c>
      <c r="P22" s="141" t="s">
        <v>423</v>
      </c>
      <c r="Q22" s="141" t="s">
        <v>423</v>
      </c>
      <c r="R22" s="141"/>
      <c r="S22" s="144"/>
    </row>
    <row r="23" spans="2:19">
      <c r="B23" s="138">
        <v>3.2</v>
      </c>
      <c r="C23" s="139">
        <f t="shared" si="0"/>
        <v>1</v>
      </c>
      <c r="D23" s="141"/>
      <c r="E23" s="141"/>
      <c r="F23" s="141"/>
      <c r="G23" s="141"/>
      <c r="H23" s="141"/>
      <c r="I23" s="141"/>
      <c r="J23" s="141"/>
      <c r="K23" s="141"/>
      <c r="L23" s="141"/>
      <c r="M23" s="141"/>
      <c r="N23" s="141"/>
      <c r="O23" s="141"/>
      <c r="P23" s="141"/>
      <c r="Q23" s="141" t="s">
        <v>423</v>
      </c>
      <c r="R23" s="141"/>
      <c r="S23" s="144"/>
    </row>
    <row r="24" spans="2:19" ht="15.75" thickBot="1">
      <c r="B24" s="145">
        <v>3.3</v>
      </c>
      <c r="C24" s="146">
        <f t="shared" si="0"/>
        <v>2</v>
      </c>
      <c r="D24" s="147"/>
      <c r="E24" s="147"/>
      <c r="F24" s="147"/>
      <c r="G24" s="147"/>
      <c r="H24" s="147"/>
      <c r="I24" s="147"/>
      <c r="J24" s="147"/>
      <c r="K24" s="147"/>
      <c r="L24" s="147"/>
      <c r="M24" s="147"/>
      <c r="N24" s="147"/>
      <c r="O24" s="147"/>
      <c r="P24" s="147"/>
      <c r="Q24" s="147"/>
      <c r="R24" s="147" t="s">
        <v>423</v>
      </c>
      <c r="S24" s="148" t="s">
        <v>423</v>
      </c>
    </row>
    <row r="25" spans="2:19">
      <c r="B25" s="215"/>
    </row>
    <row r="26" spans="2:19">
      <c r="B26" s="215"/>
    </row>
    <row r="27" spans="2:19" ht="19.5" thickBot="1">
      <c r="B27" s="300" t="s">
        <v>424</v>
      </c>
      <c r="C27" s="300"/>
      <c r="D27" s="300"/>
      <c r="E27" s="300"/>
      <c r="F27" s="300"/>
      <c r="G27" s="300"/>
      <c r="H27" s="300"/>
      <c r="I27" s="300"/>
      <c r="J27" s="300"/>
      <c r="K27" s="300"/>
      <c r="L27" s="300"/>
      <c r="M27" s="300"/>
      <c r="N27" s="300"/>
      <c r="O27" s="300"/>
      <c r="P27" s="300"/>
      <c r="Q27" s="300"/>
      <c r="R27" s="300"/>
      <c r="S27" s="300"/>
    </row>
    <row r="28" spans="2:19" ht="38.25">
      <c r="B28" s="131" t="s">
        <v>425</v>
      </c>
      <c r="C28" s="132" t="s">
        <v>426</v>
      </c>
      <c r="D28" s="133" t="s">
        <v>427</v>
      </c>
      <c r="E28" s="133" t="s">
        <v>428</v>
      </c>
      <c r="F28" s="133" t="s">
        <v>429</v>
      </c>
      <c r="G28" s="133" t="s">
        <v>430</v>
      </c>
      <c r="H28" s="133" t="s">
        <v>431</v>
      </c>
      <c r="I28" s="133" t="s">
        <v>432</v>
      </c>
      <c r="J28" s="133" t="s">
        <v>433</v>
      </c>
      <c r="K28" s="133" t="s">
        <v>434</v>
      </c>
      <c r="L28" s="133" t="s">
        <v>435</v>
      </c>
      <c r="M28" s="133" t="s">
        <v>436</v>
      </c>
      <c r="N28" s="133" t="s">
        <v>437</v>
      </c>
      <c r="O28" s="133" t="s">
        <v>438</v>
      </c>
      <c r="P28" s="133" t="s">
        <v>439</v>
      </c>
      <c r="Q28" s="133" t="s">
        <v>440</v>
      </c>
      <c r="R28" s="133" t="s">
        <v>441</v>
      </c>
      <c r="S28" s="134" t="s">
        <v>442</v>
      </c>
    </row>
    <row r="29" spans="2:19">
      <c r="B29" s="135" t="s">
        <v>421</v>
      </c>
      <c r="C29" s="136" t="s">
        <v>422</v>
      </c>
      <c r="D29" s="136">
        <v>2</v>
      </c>
      <c r="E29" s="136">
        <v>2</v>
      </c>
      <c r="F29" s="136">
        <v>2</v>
      </c>
      <c r="G29" s="136">
        <v>1</v>
      </c>
      <c r="H29" s="136">
        <v>2</v>
      </c>
      <c r="I29" s="136">
        <v>1</v>
      </c>
      <c r="J29" s="136">
        <v>1</v>
      </c>
      <c r="K29" s="136">
        <v>2</v>
      </c>
      <c r="L29" s="136">
        <v>2</v>
      </c>
      <c r="M29" s="136">
        <v>1</v>
      </c>
      <c r="N29" s="136">
        <v>2</v>
      </c>
      <c r="O29" s="136">
        <v>1</v>
      </c>
      <c r="P29" s="136">
        <v>1</v>
      </c>
      <c r="Q29" s="136">
        <v>1</v>
      </c>
      <c r="R29" s="136">
        <v>1</v>
      </c>
      <c r="S29" s="137">
        <v>1</v>
      </c>
    </row>
    <row r="30" spans="2:19">
      <c r="B30" s="138">
        <v>1.1000000000000001</v>
      </c>
      <c r="C30" s="139">
        <f>COUNTA(D30:S30)</f>
        <v>1</v>
      </c>
      <c r="D30" s="140" t="s">
        <v>423</v>
      </c>
      <c r="E30" s="140"/>
      <c r="F30" s="140"/>
      <c r="G30" s="140"/>
      <c r="H30" s="140"/>
      <c r="I30" s="140"/>
      <c r="J30" s="140"/>
      <c r="K30" s="140"/>
      <c r="L30" s="140"/>
      <c r="M30" s="140"/>
      <c r="N30" s="140"/>
      <c r="O30" s="140"/>
      <c r="P30" s="140"/>
      <c r="Q30" s="140"/>
      <c r="R30" s="141"/>
      <c r="S30" s="142"/>
    </row>
    <row r="31" spans="2:19">
      <c r="B31" s="149">
        <v>1.2</v>
      </c>
      <c r="C31" s="139">
        <f t="shared" ref="C31:C38" si="1">COUNTA(D31:S31)</f>
        <v>3</v>
      </c>
      <c r="D31" s="150" t="s">
        <v>423</v>
      </c>
      <c r="E31" s="140" t="s">
        <v>423</v>
      </c>
      <c r="F31" s="140" t="s">
        <v>423</v>
      </c>
      <c r="G31" s="140"/>
      <c r="H31" s="140"/>
      <c r="I31" s="140"/>
      <c r="J31" s="140"/>
      <c r="K31" s="140"/>
      <c r="L31" s="140"/>
      <c r="M31" s="140"/>
      <c r="N31" s="140"/>
      <c r="O31" s="140"/>
      <c r="P31" s="140"/>
      <c r="Q31" s="140"/>
      <c r="R31" s="143"/>
      <c r="S31" s="144"/>
    </row>
    <row r="32" spans="2:19">
      <c r="B32" s="149">
        <v>1.3</v>
      </c>
      <c r="C32" s="139">
        <f t="shared" si="1"/>
        <v>2</v>
      </c>
      <c r="D32" s="150"/>
      <c r="E32" s="140" t="s">
        <v>423</v>
      </c>
      <c r="F32" s="140" t="s">
        <v>423</v>
      </c>
      <c r="G32" s="140"/>
      <c r="H32" s="140"/>
      <c r="I32" s="140"/>
      <c r="J32" s="140"/>
      <c r="K32" s="140"/>
      <c r="L32" s="140"/>
      <c r="M32" s="140"/>
      <c r="N32" s="140"/>
      <c r="O32" s="140"/>
      <c r="P32" s="140"/>
      <c r="Q32" s="140"/>
      <c r="R32" s="141"/>
      <c r="S32" s="142"/>
    </row>
    <row r="33" spans="1:19">
      <c r="B33" s="149">
        <v>1.4</v>
      </c>
      <c r="C33" s="139">
        <f t="shared" si="1"/>
        <v>2</v>
      </c>
      <c r="D33" s="151"/>
      <c r="E33" s="141"/>
      <c r="F33" s="141"/>
      <c r="G33" s="141" t="s">
        <v>423</v>
      </c>
      <c r="H33" s="141" t="s">
        <v>423</v>
      </c>
      <c r="I33" s="141"/>
      <c r="J33" s="141"/>
      <c r="K33" s="141"/>
      <c r="L33" s="141"/>
      <c r="M33" s="141"/>
      <c r="N33" s="141"/>
      <c r="O33" s="141"/>
      <c r="P33" s="141"/>
      <c r="Q33" s="141"/>
      <c r="R33" s="141"/>
      <c r="S33" s="144"/>
    </row>
    <row r="34" spans="1:19">
      <c r="B34" s="149">
        <v>2.1</v>
      </c>
      <c r="C34" s="139">
        <f t="shared" si="1"/>
        <v>4</v>
      </c>
      <c r="D34" s="151"/>
      <c r="E34" s="141"/>
      <c r="F34" s="141"/>
      <c r="G34" s="141"/>
      <c r="H34" s="141" t="s">
        <v>423</v>
      </c>
      <c r="I34" s="141" t="s">
        <v>423</v>
      </c>
      <c r="J34" s="141" t="s">
        <v>423</v>
      </c>
      <c r="K34" s="141" t="s">
        <v>423</v>
      </c>
      <c r="L34" s="141"/>
      <c r="M34" s="141"/>
      <c r="N34" s="141"/>
      <c r="O34" s="141"/>
      <c r="P34" s="141"/>
      <c r="Q34" s="141"/>
      <c r="R34" s="141"/>
      <c r="S34" s="144"/>
    </row>
    <row r="35" spans="1:19">
      <c r="B35" s="149">
        <v>2.2000000000000002</v>
      </c>
      <c r="C35" s="139">
        <f t="shared" si="1"/>
        <v>2</v>
      </c>
      <c r="D35" s="151"/>
      <c r="E35" s="141"/>
      <c r="F35" s="141"/>
      <c r="G35" s="141"/>
      <c r="H35" s="141"/>
      <c r="I35" s="141"/>
      <c r="J35" s="141"/>
      <c r="K35" s="141" t="s">
        <v>423</v>
      </c>
      <c r="L35" s="141" t="s">
        <v>423</v>
      </c>
      <c r="M35" s="141"/>
      <c r="N35" s="141"/>
      <c r="O35" s="141"/>
      <c r="P35" s="141"/>
      <c r="Q35" s="141"/>
      <c r="R35" s="141"/>
      <c r="S35" s="144"/>
    </row>
    <row r="36" spans="1:19">
      <c r="B36" s="149">
        <v>3.1</v>
      </c>
      <c r="C36" s="139">
        <f t="shared" si="1"/>
        <v>3</v>
      </c>
      <c r="D36" s="151"/>
      <c r="E36" s="141"/>
      <c r="F36" s="141"/>
      <c r="G36" s="141"/>
      <c r="H36" s="141"/>
      <c r="I36" s="141"/>
      <c r="J36" s="141"/>
      <c r="K36" s="141"/>
      <c r="L36" s="141" t="s">
        <v>423</v>
      </c>
      <c r="M36" s="141" t="s">
        <v>423</v>
      </c>
      <c r="N36" s="141" t="s">
        <v>423</v>
      </c>
      <c r="O36" s="141"/>
      <c r="P36" s="141"/>
      <c r="Q36" s="141"/>
      <c r="R36" s="141"/>
      <c r="S36" s="144"/>
    </row>
    <row r="37" spans="1:19">
      <c r="B37" s="149">
        <v>3.2</v>
      </c>
      <c r="C37" s="139">
        <f t="shared" si="1"/>
        <v>4</v>
      </c>
      <c r="D37" s="151"/>
      <c r="E37" s="141"/>
      <c r="F37" s="141"/>
      <c r="G37" s="141"/>
      <c r="H37" s="141"/>
      <c r="I37" s="141"/>
      <c r="J37" s="141"/>
      <c r="K37" s="141"/>
      <c r="L37" s="141"/>
      <c r="M37" s="141"/>
      <c r="N37" s="141" t="s">
        <v>423</v>
      </c>
      <c r="O37" s="141" t="s">
        <v>423</v>
      </c>
      <c r="P37" s="141" t="s">
        <v>423</v>
      </c>
      <c r="Q37" s="141" t="s">
        <v>423</v>
      </c>
      <c r="R37" s="141"/>
      <c r="S37" s="144"/>
    </row>
    <row r="38" spans="1:19" ht="15.75" thickBot="1">
      <c r="B38" s="145">
        <v>3.3</v>
      </c>
      <c r="C38" s="152">
        <f t="shared" si="1"/>
        <v>2</v>
      </c>
      <c r="D38" s="147"/>
      <c r="E38" s="147"/>
      <c r="F38" s="147"/>
      <c r="G38" s="147"/>
      <c r="H38" s="147"/>
      <c r="I38" s="147"/>
      <c r="J38" s="147"/>
      <c r="K38" s="147"/>
      <c r="L38" s="147"/>
      <c r="M38" s="147"/>
      <c r="N38" s="147"/>
      <c r="O38" s="147"/>
      <c r="P38" s="147"/>
      <c r="Q38" s="147"/>
      <c r="R38" s="147" t="s">
        <v>423</v>
      </c>
      <c r="S38" s="148" t="s">
        <v>423</v>
      </c>
    </row>
    <row r="42" spans="1:19">
      <c r="A42" s="16"/>
      <c r="B42" s="16"/>
      <c r="C42" s="16"/>
      <c r="D42" s="16"/>
      <c r="E42" s="16"/>
      <c r="F42" s="16"/>
      <c r="G42" s="16"/>
      <c r="H42" s="16"/>
      <c r="I42" s="16"/>
      <c r="J42" s="16"/>
      <c r="K42" s="16"/>
      <c r="L42" s="16"/>
      <c r="M42" s="16"/>
      <c r="N42" s="16"/>
      <c r="O42" s="16"/>
      <c r="P42" s="16"/>
      <c r="Q42" s="16"/>
      <c r="R42" s="16"/>
      <c r="S42" s="16"/>
    </row>
    <row r="47" spans="1:19" ht="18.75" thickBot="1">
      <c r="B47" s="294" t="s">
        <v>443</v>
      </c>
      <c r="C47" s="294"/>
      <c r="D47" s="294"/>
      <c r="E47" s="294"/>
      <c r="F47" s="294"/>
      <c r="G47" s="294"/>
      <c r="H47" s="294"/>
      <c r="I47" s="294"/>
      <c r="J47" s="294"/>
      <c r="K47" s="294"/>
      <c r="L47" s="294"/>
      <c r="M47" s="294"/>
      <c r="N47" s="294"/>
      <c r="O47" s="294"/>
      <c r="P47" s="294"/>
      <c r="Q47" s="294"/>
      <c r="R47" s="294"/>
      <c r="S47" s="295"/>
    </row>
    <row r="48" spans="1:19">
      <c r="B48" s="287" t="s">
        <v>444</v>
      </c>
      <c r="C48" s="288"/>
      <c r="D48" s="291" t="s">
        <v>445</v>
      </c>
      <c r="E48" s="291"/>
      <c r="F48" s="291"/>
      <c r="G48" s="291"/>
      <c r="H48" s="291"/>
      <c r="I48" s="291"/>
      <c r="J48" s="291"/>
      <c r="K48" s="291"/>
      <c r="L48" s="291"/>
      <c r="M48" s="291"/>
      <c r="N48" s="291"/>
      <c r="O48" s="291"/>
      <c r="P48" s="291"/>
      <c r="Q48" s="291"/>
      <c r="R48" s="291"/>
      <c r="S48" s="292"/>
    </row>
    <row r="49" spans="2:19">
      <c r="B49" s="289"/>
      <c r="C49" s="290"/>
      <c r="D49" s="273"/>
      <c r="E49" s="273"/>
      <c r="F49" s="273"/>
      <c r="G49" s="273"/>
      <c r="H49" s="273"/>
      <c r="I49" s="273"/>
      <c r="J49" s="273"/>
      <c r="K49" s="273"/>
      <c r="L49" s="273"/>
      <c r="M49" s="273"/>
      <c r="N49" s="273"/>
      <c r="O49" s="273"/>
      <c r="P49" s="273"/>
      <c r="Q49" s="273"/>
      <c r="R49" s="273"/>
      <c r="S49" s="293"/>
    </row>
    <row r="50" spans="2:19">
      <c r="B50" s="278" t="s">
        <v>446</v>
      </c>
      <c r="C50" s="279"/>
      <c r="D50" s="282" t="s">
        <v>447</v>
      </c>
      <c r="E50" s="282"/>
      <c r="F50" s="282"/>
      <c r="G50" s="282"/>
      <c r="H50" s="282"/>
      <c r="I50" s="282"/>
      <c r="J50" s="282"/>
      <c r="K50" s="282"/>
      <c r="L50" s="282"/>
      <c r="M50" s="282"/>
      <c r="N50" s="282"/>
      <c r="O50" s="282"/>
      <c r="P50" s="282"/>
      <c r="Q50" s="282"/>
      <c r="R50" s="282"/>
      <c r="S50" s="283"/>
    </row>
    <row r="51" spans="2:19">
      <c r="B51" s="280"/>
      <c r="C51" s="281"/>
      <c r="D51" s="284"/>
      <c r="E51" s="284"/>
      <c r="F51" s="284"/>
      <c r="G51" s="284"/>
      <c r="H51" s="284"/>
      <c r="I51" s="284"/>
      <c r="J51" s="284"/>
      <c r="K51" s="284"/>
      <c r="L51" s="284"/>
      <c r="M51" s="284"/>
      <c r="N51" s="284"/>
      <c r="O51" s="284"/>
      <c r="P51" s="284"/>
      <c r="Q51" s="284"/>
      <c r="R51" s="284"/>
      <c r="S51" s="285"/>
    </row>
    <row r="52" spans="2:19">
      <c r="C52" s="129"/>
      <c r="D52" s="129"/>
      <c r="E52" s="129"/>
      <c r="F52" s="129"/>
      <c r="G52" s="129"/>
      <c r="H52" s="129"/>
      <c r="I52" s="129"/>
      <c r="J52" s="129"/>
      <c r="K52" s="129"/>
      <c r="L52" s="129"/>
      <c r="M52" s="129"/>
      <c r="N52" s="129"/>
      <c r="O52" s="129"/>
      <c r="P52" s="129"/>
      <c r="Q52" s="129"/>
      <c r="R52" s="129"/>
      <c r="S52" s="129"/>
    </row>
    <row r="53" spans="2:19">
      <c r="B53" s="6" t="s">
        <v>275</v>
      </c>
      <c r="C53" s="286"/>
      <c r="D53" s="286"/>
      <c r="E53" s="286"/>
      <c r="F53" s="286"/>
      <c r="G53" s="286"/>
      <c r="H53" s="286"/>
      <c r="I53" s="286"/>
      <c r="J53" s="286"/>
      <c r="K53" s="286"/>
      <c r="L53" s="286"/>
      <c r="M53" s="286"/>
      <c r="N53" s="286"/>
      <c r="O53" s="286"/>
      <c r="P53" s="286"/>
      <c r="Q53" s="286"/>
      <c r="R53" s="286"/>
      <c r="S53" s="286"/>
    </row>
    <row r="54" spans="2:19">
      <c r="B54" s="6" t="s">
        <v>276</v>
      </c>
      <c r="C54" s="286"/>
      <c r="D54" s="286"/>
      <c r="E54" s="286"/>
      <c r="F54" s="286"/>
      <c r="G54" s="286"/>
      <c r="H54" s="286"/>
      <c r="I54" s="286"/>
      <c r="J54" s="286"/>
      <c r="K54" s="286"/>
      <c r="L54" s="286"/>
      <c r="M54" s="286"/>
      <c r="N54" s="286"/>
      <c r="O54" s="286"/>
      <c r="P54" s="286"/>
      <c r="Q54" s="286"/>
      <c r="R54" s="286"/>
      <c r="S54" s="286"/>
    </row>
    <row r="55" spans="2:19">
      <c r="B55" s="7" t="s">
        <v>277</v>
      </c>
      <c r="C55" s="286"/>
      <c r="D55" s="286"/>
      <c r="E55" s="286"/>
      <c r="F55" s="286"/>
      <c r="G55" s="286"/>
      <c r="H55" s="286"/>
      <c r="I55" s="286"/>
      <c r="J55" s="286"/>
      <c r="K55" s="286"/>
      <c r="L55" s="286"/>
      <c r="M55" s="286"/>
      <c r="N55" s="286"/>
      <c r="O55" s="286"/>
      <c r="P55" s="286"/>
      <c r="Q55" s="286"/>
      <c r="R55" s="286"/>
      <c r="S55" s="286"/>
    </row>
    <row r="56" spans="2:19">
      <c r="B56" s="1"/>
    </row>
    <row r="57" spans="2:19" ht="15.75" thickBot="1">
      <c r="B57" s="130"/>
    </row>
    <row r="58" spans="2:19">
      <c r="B58" s="153" t="s">
        <v>448</v>
      </c>
      <c r="C58" s="154"/>
      <c r="D58" s="154"/>
      <c r="E58" s="154"/>
      <c r="F58" s="154"/>
      <c r="G58" s="154" t="s">
        <v>449</v>
      </c>
      <c r="H58" s="154"/>
      <c r="I58" s="154" t="s">
        <v>450</v>
      </c>
      <c r="J58" s="154"/>
      <c r="K58" s="154"/>
      <c r="L58" s="154"/>
      <c r="M58" s="154"/>
      <c r="N58" s="154" t="s">
        <v>451</v>
      </c>
      <c r="O58" s="154"/>
      <c r="P58" s="154" t="s">
        <v>452</v>
      </c>
      <c r="Q58" s="154"/>
      <c r="R58" s="154"/>
      <c r="S58" s="155"/>
    </row>
    <row r="59" spans="2:19">
      <c r="B59" s="156" t="s">
        <v>453</v>
      </c>
      <c r="C59" s="16"/>
      <c r="D59" s="120"/>
      <c r="E59" s="218"/>
      <c r="F59" s="16"/>
      <c r="G59" s="16"/>
      <c r="H59" s="16"/>
      <c r="I59" s="16"/>
      <c r="J59" s="16"/>
      <c r="K59" s="16"/>
      <c r="L59" s="16"/>
      <c r="M59" s="16"/>
      <c r="N59" s="16"/>
      <c r="O59" s="16"/>
      <c r="P59" s="16"/>
      <c r="Q59" s="16"/>
      <c r="R59" s="16"/>
      <c r="S59" s="157"/>
    </row>
    <row r="60" spans="2:19">
      <c r="B60" s="158"/>
      <c r="C60" s="16" t="s">
        <v>454</v>
      </c>
      <c r="D60" s="16"/>
      <c r="E60" s="218"/>
      <c r="F60" s="16"/>
      <c r="G60" s="16" t="s">
        <v>455</v>
      </c>
      <c r="H60" s="16"/>
      <c r="I60" s="16" t="s">
        <v>456</v>
      </c>
      <c r="J60" s="16"/>
      <c r="K60" s="16"/>
      <c r="L60" s="16"/>
      <c r="M60" s="16"/>
      <c r="N60" s="16" t="s">
        <v>457</v>
      </c>
      <c r="O60" s="16"/>
      <c r="P60" s="16" t="s">
        <v>458</v>
      </c>
      <c r="Q60" s="16"/>
      <c r="R60" s="16"/>
      <c r="S60" s="157"/>
    </row>
    <row r="61" spans="2:19">
      <c r="B61" s="158"/>
      <c r="C61" s="16" t="s">
        <v>459</v>
      </c>
      <c r="D61" s="16"/>
      <c r="E61" s="218"/>
      <c r="F61" s="16"/>
      <c r="G61" s="16" t="s">
        <v>455</v>
      </c>
      <c r="H61" s="16"/>
      <c r="I61" s="16" t="s">
        <v>460</v>
      </c>
      <c r="J61" s="16"/>
      <c r="K61" s="16"/>
      <c r="L61" s="16"/>
      <c r="M61" s="16"/>
      <c r="N61" s="16" t="s">
        <v>457</v>
      </c>
      <c r="O61" s="16"/>
      <c r="P61" s="16" t="s">
        <v>458</v>
      </c>
      <c r="Q61" s="16"/>
      <c r="R61" s="16"/>
      <c r="S61" s="157"/>
    </row>
    <row r="62" spans="2:19">
      <c r="B62" s="159" t="s">
        <v>461</v>
      </c>
      <c r="C62" s="17"/>
      <c r="D62" s="122"/>
      <c r="E62" s="162"/>
      <c r="F62" s="17"/>
      <c r="G62" s="17"/>
      <c r="H62" s="17"/>
      <c r="I62" s="16"/>
      <c r="J62" s="18"/>
      <c r="K62" s="18"/>
      <c r="L62" s="18"/>
      <c r="M62" s="18"/>
      <c r="N62" s="16"/>
      <c r="O62" s="18"/>
      <c r="P62" s="16"/>
      <c r="Q62" s="18"/>
      <c r="R62" s="18"/>
      <c r="S62" s="160"/>
    </row>
    <row r="63" spans="2:19">
      <c r="B63" s="159" t="s">
        <v>462</v>
      </c>
      <c r="C63" s="16"/>
      <c r="D63" s="120"/>
      <c r="E63" s="162"/>
      <c r="F63" s="16"/>
      <c r="G63" s="16"/>
      <c r="H63" s="17"/>
      <c r="I63" s="17"/>
      <c r="J63" s="17"/>
      <c r="K63" s="17"/>
      <c r="L63" s="17"/>
      <c r="M63" s="17"/>
      <c r="N63" s="16"/>
      <c r="O63" s="17"/>
      <c r="P63" s="16"/>
      <c r="Q63" s="17"/>
      <c r="R63" s="17"/>
      <c r="S63" s="161"/>
    </row>
    <row r="64" spans="2:19">
      <c r="B64" s="156" t="s">
        <v>463</v>
      </c>
      <c r="C64" s="17"/>
      <c r="D64" s="122"/>
      <c r="E64" s="162"/>
      <c r="F64" s="17"/>
      <c r="G64" s="17"/>
      <c r="H64" s="17"/>
      <c r="I64" s="17"/>
      <c r="J64" s="17"/>
      <c r="K64" s="17"/>
      <c r="L64" s="17"/>
      <c r="M64" s="17"/>
      <c r="N64" s="16"/>
      <c r="O64" s="17"/>
      <c r="P64" s="16"/>
      <c r="Q64" s="17"/>
      <c r="R64" s="17"/>
      <c r="S64" s="160"/>
    </row>
    <row r="65" spans="2:19">
      <c r="B65" s="159" t="s">
        <v>464</v>
      </c>
      <c r="C65" s="16"/>
      <c r="D65" s="120"/>
      <c r="E65" s="162"/>
      <c r="F65" s="16"/>
      <c r="G65" s="16"/>
      <c r="H65" s="17"/>
      <c r="I65" s="17"/>
      <c r="J65" s="17"/>
      <c r="K65" s="17"/>
      <c r="L65" s="17"/>
      <c r="M65" s="17"/>
      <c r="N65" s="16"/>
      <c r="O65" s="17"/>
      <c r="P65" s="16"/>
      <c r="Q65" s="17"/>
      <c r="R65" s="17"/>
      <c r="S65" s="160"/>
    </row>
    <row r="66" spans="2:19">
      <c r="B66" s="159" t="s">
        <v>465</v>
      </c>
      <c r="C66" s="17"/>
      <c r="D66" s="122"/>
      <c r="E66" s="162"/>
      <c r="F66" s="17"/>
      <c r="G66" s="17"/>
      <c r="H66" s="17"/>
      <c r="I66" s="17"/>
      <c r="J66" s="17"/>
      <c r="K66" s="17"/>
      <c r="L66" s="17"/>
      <c r="M66" s="17"/>
      <c r="N66" s="16"/>
      <c r="O66" s="17"/>
      <c r="P66" s="16"/>
      <c r="Q66" s="17"/>
      <c r="R66" s="17"/>
      <c r="S66" s="160"/>
    </row>
    <row r="67" spans="2:19">
      <c r="B67" s="156" t="s">
        <v>466</v>
      </c>
      <c r="C67" s="16"/>
      <c r="D67" s="120"/>
      <c r="E67" s="162"/>
      <c r="F67" s="16"/>
      <c r="G67" s="16"/>
      <c r="H67" s="17"/>
      <c r="I67" s="17"/>
      <c r="J67" s="17"/>
      <c r="K67" s="17"/>
      <c r="L67" s="17"/>
      <c r="M67" s="17"/>
      <c r="N67" s="16"/>
      <c r="O67" s="17"/>
      <c r="P67" s="16"/>
      <c r="Q67" s="17"/>
      <c r="R67" s="17"/>
      <c r="S67" s="160"/>
    </row>
    <row r="68" spans="2:19">
      <c r="B68" s="159" t="s">
        <v>467</v>
      </c>
      <c r="C68" s="17"/>
      <c r="D68" s="122"/>
      <c r="E68" s="162"/>
      <c r="F68" s="17"/>
      <c r="G68" s="17"/>
      <c r="H68" s="17"/>
      <c r="I68" s="17"/>
      <c r="J68" s="17"/>
      <c r="K68" s="17"/>
      <c r="L68" s="17"/>
      <c r="M68" s="17"/>
      <c r="N68" s="16"/>
      <c r="O68" s="17"/>
      <c r="P68" s="16"/>
      <c r="Q68" s="17"/>
      <c r="R68" s="17"/>
      <c r="S68" s="160"/>
    </row>
    <row r="69" spans="2:19" ht="15.75" thickBot="1">
      <c r="B69" s="163" t="s">
        <v>468</v>
      </c>
      <c r="C69" s="164"/>
      <c r="D69" s="165"/>
      <c r="E69" s="166"/>
      <c r="F69" s="164"/>
      <c r="G69" s="164"/>
      <c r="H69" s="164"/>
      <c r="I69" s="164"/>
      <c r="J69" s="164"/>
      <c r="K69" s="164"/>
      <c r="L69" s="164"/>
      <c r="M69" s="164"/>
      <c r="N69" s="164"/>
      <c r="O69" s="164"/>
      <c r="P69" s="164"/>
      <c r="Q69" s="164"/>
      <c r="R69" s="164"/>
      <c r="S69" s="167"/>
    </row>
  </sheetData>
  <mergeCells count="18">
    <mergeCell ref="B48:C49"/>
    <mergeCell ref="D48:S49"/>
    <mergeCell ref="B2:S2"/>
    <mergeCell ref="B3:B4"/>
    <mergeCell ref="C3:S4"/>
    <mergeCell ref="C5:M6"/>
    <mergeCell ref="O5:S6"/>
    <mergeCell ref="C8:S8"/>
    <mergeCell ref="C9:S9"/>
    <mergeCell ref="C10:S10"/>
    <mergeCell ref="B13:S13"/>
    <mergeCell ref="B27:S27"/>
    <mergeCell ref="B47:S47"/>
    <mergeCell ref="B50:C51"/>
    <mergeCell ref="D50:S51"/>
    <mergeCell ref="C53:S53"/>
    <mergeCell ref="C54:S54"/>
    <mergeCell ref="C55:S55"/>
  </mergeCells>
  <hyperlinks>
    <hyperlink ref="A1" location="TOC!A1" display="Back to TOC" xr:uid="{00000000-0004-0000-07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9"/>
  <sheetViews>
    <sheetView showGridLines="0" zoomScaleNormal="100" workbookViewId="0">
      <selection activeCell="G14" sqref="G14"/>
    </sheetView>
  </sheetViews>
  <sheetFormatPr defaultColWidth="17" defaultRowHeight="14.25"/>
  <cols>
    <col min="1" max="1" width="6" style="3" customWidth="1"/>
    <col min="2" max="2" width="60.7109375" style="3" customWidth="1"/>
    <col min="3" max="3" width="62.5703125" style="3" customWidth="1"/>
    <col min="4" max="4" width="48.7109375" style="3" customWidth="1"/>
    <col min="5" max="6" width="17" style="3"/>
    <col min="7" max="7" width="5.7109375" style="3" customWidth="1"/>
    <col min="8" max="8" width="1.85546875" style="3" hidden="1" customWidth="1"/>
    <col min="9" max="16384" width="17" style="3"/>
  </cols>
  <sheetData>
    <row r="1" spans="1:4">
      <c r="A1" s="22" t="s">
        <v>20</v>
      </c>
    </row>
    <row r="2" spans="1:4" customFormat="1" ht="18">
      <c r="A2" s="305" t="s">
        <v>469</v>
      </c>
      <c r="B2" s="305"/>
      <c r="C2" s="305"/>
      <c r="D2" s="306"/>
    </row>
    <row r="3" spans="1:4" customFormat="1" ht="15">
      <c r="A3" s="307" t="s">
        <v>470</v>
      </c>
      <c r="B3" s="308"/>
      <c r="C3" s="309"/>
      <c r="D3" s="304"/>
    </row>
    <row r="4" spans="1:4" customFormat="1" ht="15">
      <c r="A4" s="307" t="s">
        <v>471</v>
      </c>
      <c r="B4" s="308"/>
      <c r="C4" s="309"/>
      <c r="D4" s="304"/>
    </row>
    <row r="5" spans="1:4" customFormat="1" ht="15">
      <c r="A5" s="307" t="s">
        <v>472</v>
      </c>
      <c r="B5" s="309"/>
      <c r="C5" s="309"/>
      <c r="D5" s="304"/>
    </row>
    <row r="6" spans="1:4" customFormat="1" ht="47.25" customHeight="1">
      <c r="A6" s="301" t="s">
        <v>473</v>
      </c>
      <c r="B6" s="302"/>
      <c r="C6" s="303"/>
      <c r="D6" s="304"/>
    </row>
    <row r="7" spans="1:4" customFormat="1" ht="20.25" customHeight="1">
      <c r="A7" s="216"/>
      <c r="B7" s="216"/>
      <c r="C7" s="217"/>
      <c r="D7" s="3"/>
    </row>
    <row r="8" spans="1:4" customFormat="1" ht="15">
      <c r="A8" s="169"/>
      <c r="B8" s="169" t="s">
        <v>474</v>
      </c>
      <c r="C8" s="169" t="s">
        <v>475</v>
      </c>
      <c r="D8" s="173" t="s">
        <v>476</v>
      </c>
    </row>
    <row r="9" spans="1:4" customFormat="1" ht="15">
      <c r="A9" s="174"/>
      <c r="B9" s="175"/>
      <c r="C9" s="176" t="s">
        <v>477</v>
      </c>
      <c r="D9" s="219"/>
    </row>
    <row r="10" spans="1:4" customFormat="1" ht="51">
      <c r="A10" s="204">
        <v>1</v>
      </c>
      <c r="B10" s="178" t="s">
        <v>478</v>
      </c>
      <c r="C10" s="179"/>
      <c r="D10" s="180" t="s">
        <v>479</v>
      </c>
    </row>
    <row r="11" spans="1:4" customFormat="1" ht="42.75">
      <c r="A11" s="204">
        <f>SUM(A10+1)</f>
        <v>2</v>
      </c>
      <c r="B11" s="178" t="s">
        <v>480</v>
      </c>
      <c r="C11" s="179"/>
      <c r="D11" s="180" t="s">
        <v>481</v>
      </c>
    </row>
    <row r="12" spans="1:4" customFormat="1" ht="38.25">
      <c r="A12" s="204">
        <f t="shared" ref="A12:A19" si="0">SUM(A11+1)</f>
        <v>3</v>
      </c>
      <c r="B12" s="205" t="s">
        <v>482</v>
      </c>
      <c r="C12" s="179"/>
      <c r="D12" s="180"/>
    </row>
    <row r="13" spans="1:4" customFormat="1" ht="42.75">
      <c r="A13" s="204">
        <f t="shared" si="0"/>
        <v>4</v>
      </c>
      <c r="B13" s="178" t="s">
        <v>483</v>
      </c>
      <c r="C13" s="179"/>
      <c r="D13" s="180" t="s">
        <v>484</v>
      </c>
    </row>
    <row r="14" spans="1:4" customFormat="1" ht="57">
      <c r="A14" s="204">
        <f t="shared" si="0"/>
        <v>5</v>
      </c>
      <c r="B14" s="178" t="s">
        <v>485</v>
      </c>
      <c r="C14" s="179"/>
      <c r="D14" s="180" t="s">
        <v>486</v>
      </c>
    </row>
    <row r="15" spans="1:4" customFormat="1" ht="28.5">
      <c r="A15" s="204">
        <f t="shared" si="0"/>
        <v>6</v>
      </c>
      <c r="B15" s="178" t="s">
        <v>487</v>
      </c>
      <c r="C15" s="179"/>
      <c r="D15" s="180" t="s">
        <v>488</v>
      </c>
    </row>
    <row r="16" spans="1:4" customFormat="1" ht="38.25">
      <c r="A16" s="204">
        <f t="shared" si="0"/>
        <v>7</v>
      </c>
      <c r="B16" s="178" t="s">
        <v>489</v>
      </c>
      <c r="C16" s="182"/>
      <c r="D16" s="180" t="s">
        <v>490</v>
      </c>
    </row>
    <row r="17" spans="1:4" customFormat="1" ht="38.25">
      <c r="A17" s="204">
        <f t="shared" si="0"/>
        <v>8</v>
      </c>
      <c r="B17" s="178" t="s">
        <v>491</v>
      </c>
      <c r="C17" s="179"/>
      <c r="D17" s="180" t="s">
        <v>492</v>
      </c>
    </row>
    <row r="18" spans="1:4" customFormat="1" ht="28.5">
      <c r="A18" s="204">
        <f t="shared" si="0"/>
        <v>9</v>
      </c>
      <c r="B18" s="178" t="s">
        <v>493</v>
      </c>
      <c r="C18" s="179"/>
      <c r="D18" s="180" t="s">
        <v>494</v>
      </c>
    </row>
    <row r="19" spans="1:4" customFormat="1" ht="38.25">
      <c r="A19" s="204">
        <f t="shared" si="0"/>
        <v>10</v>
      </c>
      <c r="B19" s="178" t="s">
        <v>495</v>
      </c>
      <c r="C19" s="179"/>
      <c r="D19" s="180" t="s">
        <v>496</v>
      </c>
    </row>
  </sheetData>
  <mergeCells count="5">
    <mergeCell ref="A6:D6"/>
    <mergeCell ref="A2:D2"/>
    <mergeCell ref="A4:D4"/>
    <mergeCell ref="A5:D5"/>
    <mergeCell ref="A3:D3"/>
  </mergeCells>
  <hyperlinks>
    <hyperlink ref="A1" location="TOC!A1" display="Back to TOC" xr:uid="{00000000-0004-0000-0800-000000000000}"/>
    <hyperlink ref="B12" r:id="rId1" display="What is the classification of the data being stored in or accessed through the system/environment (Public, Confidential, or Highly-Confidential per http://www.cu.edu/ois/data-classification-impact)?" xr:uid="{00000000-0004-0000-0800-000001000000}"/>
  </hyperlinks>
  <pageMargins left="0.7" right="0.7" top="0.75" bottom="0.75" header="0.3" footer="0.3"/>
  <pageSetup orientation="portrait" horizontalDpi="1200" verticalDpi="1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0"/>
  <sheetViews>
    <sheetView showGridLines="0" workbookViewId="0"/>
  </sheetViews>
  <sheetFormatPr defaultColWidth="17" defaultRowHeight="14.25"/>
  <cols>
    <col min="1" max="1" width="6" style="3" customWidth="1"/>
    <col min="2" max="2" width="60.7109375" style="3" customWidth="1"/>
    <col min="3" max="3" width="45.7109375" style="3" customWidth="1"/>
    <col min="4" max="6" width="48.7109375" style="3" customWidth="1"/>
    <col min="7" max="8" width="17" style="3"/>
    <col min="9" max="9" width="5.7109375" style="3" customWidth="1"/>
    <col min="10" max="10" width="1.85546875" style="3" hidden="1" customWidth="1"/>
    <col min="11" max="16384" width="17" style="3"/>
  </cols>
  <sheetData>
    <row r="1" spans="1:6">
      <c r="A1" s="22" t="s">
        <v>20</v>
      </c>
    </row>
    <row r="2" spans="1:6" customFormat="1" ht="18">
      <c r="A2" s="318" t="s">
        <v>497</v>
      </c>
      <c r="B2" s="318"/>
      <c r="C2" s="318"/>
      <c r="D2" s="3"/>
      <c r="E2" s="3"/>
      <c r="F2" s="3"/>
    </row>
    <row r="3" spans="1:6" customFormat="1" ht="15">
      <c r="A3" s="319" t="s">
        <v>470</v>
      </c>
      <c r="B3" s="320"/>
      <c r="C3" s="170"/>
      <c r="D3" s="3"/>
      <c r="E3" s="3"/>
      <c r="F3" s="3"/>
    </row>
    <row r="4" spans="1:6" customFormat="1" ht="15">
      <c r="A4" s="319" t="s">
        <v>498</v>
      </c>
      <c r="B4" s="320"/>
      <c r="C4" s="170"/>
      <c r="D4" s="3"/>
      <c r="E4" s="3"/>
      <c r="F4" s="3"/>
    </row>
    <row r="5" spans="1:6" customFormat="1" ht="15">
      <c r="A5" s="319" t="s">
        <v>471</v>
      </c>
      <c r="B5" s="320"/>
      <c r="C5" s="170"/>
      <c r="D5" s="3"/>
      <c r="E5" s="3"/>
      <c r="F5" s="3"/>
    </row>
    <row r="6" spans="1:6" customFormat="1" ht="15">
      <c r="A6" s="171" t="s">
        <v>499</v>
      </c>
      <c r="B6" s="172"/>
      <c r="C6" s="170"/>
      <c r="D6" s="3"/>
      <c r="E6" s="3"/>
      <c r="F6" s="3"/>
    </row>
    <row r="7" spans="1:6" customFormat="1" ht="15">
      <c r="A7" s="321" t="s">
        <v>500</v>
      </c>
      <c r="B7" s="322"/>
      <c r="C7" s="170"/>
      <c r="D7" s="3"/>
      <c r="E7" s="3"/>
      <c r="F7" s="3"/>
    </row>
    <row r="8" spans="1:6" customFormat="1" ht="15">
      <c r="A8" s="310" t="s">
        <v>501</v>
      </c>
      <c r="B8" s="311"/>
      <c r="C8" s="170"/>
      <c r="D8" s="3"/>
      <c r="E8" s="3"/>
      <c r="F8" s="3"/>
    </row>
    <row r="9" spans="1:6" customFormat="1" ht="15">
      <c r="A9" s="310" t="s">
        <v>502</v>
      </c>
      <c r="B9" s="311"/>
      <c r="C9" s="170"/>
      <c r="D9" s="3"/>
      <c r="E9" s="3"/>
      <c r="F9" s="3"/>
    </row>
    <row r="10" spans="1:6" customFormat="1" ht="15">
      <c r="A10" s="312" t="s">
        <v>503</v>
      </c>
      <c r="B10" s="313"/>
      <c r="C10" s="168" t="s">
        <v>504</v>
      </c>
      <c r="D10" s="3"/>
      <c r="E10" s="3"/>
      <c r="F10" s="3"/>
    </row>
    <row r="11" spans="1:6" customFormat="1" ht="15">
      <c r="A11" s="169"/>
      <c r="B11" s="169" t="s">
        <v>474</v>
      </c>
      <c r="C11" s="169" t="s">
        <v>505</v>
      </c>
      <c r="D11" s="173" t="s">
        <v>506</v>
      </c>
      <c r="E11" s="173" t="s">
        <v>507</v>
      </c>
      <c r="F11" s="173" t="s">
        <v>508</v>
      </c>
    </row>
    <row r="12" spans="1:6" customFormat="1" ht="15">
      <c r="A12" s="174">
        <v>1</v>
      </c>
      <c r="B12" s="175" t="s">
        <v>509</v>
      </c>
      <c r="C12" s="176" t="s">
        <v>477</v>
      </c>
      <c r="D12" s="314" t="s">
        <v>510</v>
      </c>
      <c r="E12" s="315"/>
      <c r="F12" s="315"/>
    </row>
    <row r="13" spans="1:6" customFormat="1" ht="38.25">
      <c r="A13" s="177">
        <v>1.01</v>
      </c>
      <c r="B13" s="178" t="s">
        <v>511</v>
      </c>
      <c r="C13" s="179"/>
      <c r="D13" s="180" t="s">
        <v>512</v>
      </c>
      <c r="E13" s="181" t="s">
        <v>513</v>
      </c>
      <c r="F13" s="181" t="s">
        <v>514</v>
      </c>
    </row>
    <row r="14" spans="1:6" customFormat="1" ht="15">
      <c r="A14" s="177">
        <v>1.02</v>
      </c>
      <c r="B14" s="178" t="s">
        <v>515</v>
      </c>
      <c r="C14" s="179"/>
      <c r="D14" s="180" t="s">
        <v>516</v>
      </c>
      <c r="E14" s="181" t="s">
        <v>516</v>
      </c>
      <c r="F14" s="181" t="s">
        <v>517</v>
      </c>
    </row>
    <row r="15" spans="1:6" customFormat="1" ht="57">
      <c r="A15" s="177">
        <v>1.03</v>
      </c>
      <c r="B15" s="178" t="s">
        <v>518</v>
      </c>
      <c r="C15" s="179"/>
      <c r="D15" s="180" t="s">
        <v>519</v>
      </c>
      <c r="E15" s="181" t="s">
        <v>520</v>
      </c>
      <c r="F15" s="181" t="s">
        <v>521</v>
      </c>
    </row>
    <row r="16" spans="1:6" customFormat="1" ht="57">
      <c r="A16" s="177">
        <v>1.04</v>
      </c>
      <c r="B16" s="178" t="s">
        <v>522</v>
      </c>
      <c r="C16" s="179"/>
      <c r="D16" s="181" t="s">
        <v>519</v>
      </c>
      <c r="E16" s="181" t="s">
        <v>523</v>
      </c>
      <c r="F16" s="181" t="s">
        <v>514</v>
      </c>
    </row>
    <row r="17" spans="1:6" customFormat="1" ht="71.25">
      <c r="A17" s="177">
        <v>1.05</v>
      </c>
      <c r="B17" s="178" t="s">
        <v>524</v>
      </c>
      <c r="C17" s="179"/>
      <c r="D17" s="180" t="s">
        <v>525</v>
      </c>
      <c r="E17" s="181" t="s">
        <v>526</v>
      </c>
      <c r="F17" s="181" t="s">
        <v>527</v>
      </c>
    </row>
    <row r="18" spans="1:6" customFormat="1" ht="76.5">
      <c r="A18" s="177">
        <v>1.06</v>
      </c>
      <c r="B18" s="178" t="s">
        <v>528</v>
      </c>
      <c r="C18" s="179"/>
      <c r="D18" s="180" t="s">
        <v>529</v>
      </c>
      <c r="E18" s="181" t="s">
        <v>530</v>
      </c>
      <c r="F18" s="181" t="s">
        <v>531</v>
      </c>
    </row>
    <row r="19" spans="1:6" customFormat="1" ht="99.75">
      <c r="A19" s="177">
        <v>1.07</v>
      </c>
      <c r="B19" s="178" t="s">
        <v>532</v>
      </c>
      <c r="C19" s="182"/>
      <c r="D19" s="180" t="s">
        <v>519</v>
      </c>
      <c r="E19" s="181" t="s">
        <v>533</v>
      </c>
      <c r="F19" s="181" t="s">
        <v>534</v>
      </c>
    </row>
    <row r="20" spans="1:6" customFormat="1" ht="42.75">
      <c r="A20" s="177">
        <v>1.08</v>
      </c>
      <c r="B20" s="178" t="s">
        <v>535</v>
      </c>
      <c r="C20" s="179"/>
      <c r="D20" s="180" t="s">
        <v>536</v>
      </c>
      <c r="E20" s="181" t="s">
        <v>537</v>
      </c>
      <c r="F20" s="181" t="s">
        <v>538</v>
      </c>
    </row>
    <row r="21" spans="1:6" customFormat="1" ht="114.75">
      <c r="A21" s="177">
        <v>1.0900000000000001</v>
      </c>
      <c r="B21" s="178" t="s">
        <v>539</v>
      </c>
      <c r="C21" s="179"/>
      <c r="D21" s="180" t="s">
        <v>540</v>
      </c>
      <c r="E21" s="181" t="s">
        <v>541</v>
      </c>
      <c r="F21" s="181" t="s">
        <v>542</v>
      </c>
    </row>
    <row r="22" spans="1:6" customFormat="1" ht="76.5">
      <c r="A22" s="183" t="s">
        <v>543</v>
      </c>
      <c r="B22" s="178" t="s">
        <v>544</v>
      </c>
      <c r="C22" s="179"/>
      <c r="D22" s="180" t="s">
        <v>545</v>
      </c>
      <c r="E22" s="181" t="s">
        <v>546</v>
      </c>
      <c r="F22" s="181" t="s">
        <v>547</v>
      </c>
    </row>
    <row r="23" spans="1:6" customFormat="1" ht="140.25">
      <c r="A23" s="177">
        <v>1.1100000000000001</v>
      </c>
      <c r="B23" s="178" t="s">
        <v>548</v>
      </c>
      <c r="C23" s="184"/>
      <c r="D23" s="180" t="s">
        <v>549</v>
      </c>
      <c r="E23" s="181" t="s">
        <v>550</v>
      </c>
      <c r="F23" s="181" t="s">
        <v>551</v>
      </c>
    </row>
    <row r="24" spans="1:6" customFormat="1" ht="42.75">
      <c r="A24" s="177">
        <v>1.1200000000000001</v>
      </c>
      <c r="B24" s="178" t="s">
        <v>552</v>
      </c>
      <c r="C24" s="179"/>
      <c r="D24" s="180" t="s">
        <v>553</v>
      </c>
      <c r="E24" s="181" t="s">
        <v>554</v>
      </c>
      <c r="F24" s="181" t="s">
        <v>555</v>
      </c>
    </row>
    <row r="25" spans="1:6" customFormat="1" ht="25.5">
      <c r="A25" s="177">
        <v>1.1299999999999999</v>
      </c>
      <c r="B25" s="178" t="s">
        <v>556</v>
      </c>
      <c r="C25" s="179"/>
      <c r="D25" s="180" t="s">
        <v>557</v>
      </c>
      <c r="E25" s="181" t="s">
        <v>554</v>
      </c>
      <c r="F25" s="181" t="s">
        <v>558</v>
      </c>
    </row>
    <row r="26" spans="1:6" customFormat="1" ht="51">
      <c r="A26" s="177">
        <v>1.1399999999999999</v>
      </c>
      <c r="B26" s="185" t="s">
        <v>559</v>
      </c>
      <c r="C26" s="179"/>
      <c r="D26" s="180" t="s">
        <v>560</v>
      </c>
      <c r="E26" s="181" t="s">
        <v>561</v>
      </c>
      <c r="F26" s="181" t="s">
        <v>562</v>
      </c>
    </row>
    <row r="27" spans="1:6" customFormat="1" ht="85.5">
      <c r="A27" s="3">
        <v>1.1499999999999999</v>
      </c>
      <c r="B27" s="186" t="s">
        <v>563</v>
      </c>
      <c r="C27" s="179"/>
      <c r="D27" s="180" t="s">
        <v>564</v>
      </c>
      <c r="E27" s="181" t="s">
        <v>565</v>
      </c>
      <c r="F27" s="181" t="s">
        <v>565</v>
      </c>
    </row>
    <row r="28" spans="1:6" customFormat="1" ht="15">
      <c r="A28" s="187">
        <v>2</v>
      </c>
      <c r="B28" s="175" t="s">
        <v>566</v>
      </c>
      <c r="C28" s="176" t="s">
        <v>477</v>
      </c>
      <c r="D28" s="188"/>
      <c r="E28" s="188"/>
      <c r="F28" s="188"/>
    </row>
    <row r="29" spans="1:6" customFormat="1" ht="76.5">
      <c r="A29" s="177">
        <v>2.0099999999999998</v>
      </c>
      <c r="B29" s="189" t="s">
        <v>567</v>
      </c>
      <c r="C29" s="190"/>
      <c r="D29" s="180" t="s">
        <v>568</v>
      </c>
      <c r="E29" s="180" t="s">
        <v>569</v>
      </c>
      <c r="F29" s="180" t="s">
        <v>570</v>
      </c>
    </row>
    <row r="30" spans="1:6" customFormat="1" ht="51">
      <c r="A30" s="177">
        <v>2.02</v>
      </c>
      <c r="B30" s="189" t="s">
        <v>571</v>
      </c>
      <c r="C30" s="190"/>
      <c r="D30" s="180" t="s">
        <v>572</v>
      </c>
      <c r="E30" s="180" t="s">
        <v>573</v>
      </c>
      <c r="F30" s="180" t="s">
        <v>574</v>
      </c>
    </row>
    <row r="31" spans="1:6" customFormat="1" ht="28.5">
      <c r="A31" s="177">
        <v>2.0299999999999998</v>
      </c>
      <c r="B31" s="189" t="s">
        <v>575</v>
      </c>
      <c r="C31" s="190"/>
      <c r="D31" s="180" t="s">
        <v>576</v>
      </c>
      <c r="E31" s="180" t="s">
        <v>576</v>
      </c>
      <c r="F31" s="180" t="s">
        <v>577</v>
      </c>
    </row>
    <row r="32" spans="1:6" customFormat="1" ht="30" thickBot="1">
      <c r="A32" s="187">
        <v>3</v>
      </c>
      <c r="B32" s="175" t="s">
        <v>578</v>
      </c>
      <c r="C32" s="176" t="s">
        <v>477</v>
      </c>
      <c r="D32" s="188"/>
      <c r="E32" s="188"/>
      <c r="F32" s="188"/>
    </row>
    <row r="33" spans="1:6" customFormat="1" ht="39" thickTop="1">
      <c r="A33" s="177">
        <v>3.01</v>
      </c>
      <c r="B33" s="178" t="s">
        <v>579</v>
      </c>
      <c r="C33" s="316" t="s">
        <v>580</v>
      </c>
      <c r="D33" s="180" t="s">
        <v>581</v>
      </c>
      <c r="E33" s="181" t="s">
        <v>582</v>
      </c>
      <c r="F33" s="181" t="s">
        <v>583</v>
      </c>
    </row>
    <row r="34" spans="1:6" customFormat="1" ht="115.5" thickBot="1">
      <c r="A34" s="177">
        <v>3.02</v>
      </c>
      <c r="B34" s="178" t="s">
        <v>584</v>
      </c>
      <c r="C34" s="317"/>
      <c r="D34" s="180" t="s">
        <v>581</v>
      </c>
      <c r="E34" s="181" t="s">
        <v>585</v>
      </c>
      <c r="F34" s="181" t="s">
        <v>586</v>
      </c>
    </row>
    <row r="35" spans="1:6" customFormat="1" ht="39" thickTop="1">
      <c r="A35" s="177">
        <v>3.03</v>
      </c>
      <c r="B35" s="178" t="s">
        <v>587</v>
      </c>
      <c r="C35" s="178"/>
      <c r="D35" s="180" t="s">
        <v>581</v>
      </c>
      <c r="E35" s="181" t="s">
        <v>582</v>
      </c>
      <c r="F35" s="181" t="s">
        <v>588</v>
      </c>
    </row>
    <row r="36" spans="1:6" customFormat="1" ht="76.5">
      <c r="A36" s="177">
        <v>3.04</v>
      </c>
      <c r="B36" s="178" t="s">
        <v>589</v>
      </c>
      <c r="C36" s="179"/>
      <c r="D36" s="180" t="s">
        <v>590</v>
      </c>
      <c r="E36" s="181" t="s">
        <v>591</v>
      </c>
      <c r="F36" s="181" t="s">
        <v>592</v>
      </c>
    </row>
    <row r="37" spans="1:6" ht="51">
      <c r="A37" s="177">
        <v>3.05</v>
      </c>
      <c r="B37" s="178" t="s">
        <v>593</v>
      </c>
      <c r="C37" s="178"/>
      <c r="D37" s="181" t="s">
        <v>594</v>
      </c>
      <c r="E37" s="181" t="s">
        <v>594</v>
      </c>
      <c r="F37" s="181" t="s">
        <v>595</v>
      </c>
    </row>
    <row r="38" spans="1:6" ht="57">
      <c r="A38" s="177">
        <v>3.06</v>
      </c>
      <c r="B38" s="178" t="s">
        <v>596</v>
      </c>
      <c r="C38" s="178"/>
      <c r="D38" s="180" t="s">
        <v>597</v>
      </c>
      <c r="E38" s="181" t="s">
        <v>582</v>
      </c>
      <c r="F38" s="181" t="s">
        <v>598</v>
      </c>
    </row>
    <row r="39" spans="1:6" ht="51">
      <c r="A39" s="177">
        <v>3.07</v>
      </c>
      <c r="B39" s="178" t="s">
        <v>599</v>
      </c>
      <c r="C39" s="178"/>
      <c r="D39" s="180" t="s">
        <v>600</v>
      </c>
      <c r="E39" s="181" t="s">
        <v>601</v>
      </c>
      <c r="F39" s="181" t="s">
        <v>602</v>
      </c>
    </row>
    <row r="40" spans="1:6" ht="28.5">
      <c r="A40" s="3">
        <v>3.08</v>
      </c>
      <c r="B40" s="178" t="s">
        <v>603</v>
      </c>
      <c r="C40" s="178"/>
      <c r="D40" s="180" t="s">
        <v>604</v>
      </c>
      <c r="E40" s="181" t="s">
        <v>605</v>
      </c>
      <c r="F40" s="181" t="s">
        <v>606</v>
      </c>
    </row>
  </sheetData>
  <mergeCells count="10">
    <mergeCell ref="A2:C2"/>
    <mergeCell ref="A3:B3"/>
    <mergeCell ref="A4:B4"/>
    <mergeCell ref="A5:B5"/>
    <mergeCell ref="A7:B7"/>
    <mergeCell ref="A8:B8"/>
    <mergeCell ref="A9:B9"/>
    <mergeCell ref="A10:B10"/>
    <mergeCell ref="D12:F12"/>
    <mergeCell ref="C33:C34"/>
  </mergeCells>
  <hyperlinks>
    <hyperlink ref="A1" location="TOC!A1" display="Back to TOC" xr:uid="{00000000-0004-0000-09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1"/>
  <sheetViews>
    <sheetView workbookViewId="0"/>
  </sheetViews>
  <sheetFormatPr defaultRowHeight="15"/>
  <cols>
    <col min="1" max="1" width="32.42578125" bestFit="1" customWidth="1"/>
    <col min="2" max="2" width="73.5703125" customWidth="1"/>
  </cols>
  <sheetData>
    <row r="1" spans="1:5">
      <c r="A1" s="22" t="s">
        <v>20</v>
      </c>
    </row>
    <row r="2" spans="1:5" ht="26.25">
      <c r="A2" s="323" t="s">
        <v>607</v>
      </c>
      <c r="B2" s="323"/>
      <c r="C2" s="20"/>
      <c r="D2" s="20"/>
      <c r="E2" s="23"/>
    </row>
    <row r="3" spans="1:5" ht="15.75" thickBot="1">
      <c r="A3" s="22"/>
    </row>
    <row r="4" spans="1:5" ht="15.75">
      <c r="A4" s="124" t="s">
        <v>608</v>
      </c>
      <c r="B4" s="124" t="s">
        <v>609</v>
      </c>
    </row>
    <row r="5" spans="1:5" ht="51">
      <c r="A5" s="27" t="s">
        <v>610</v>
      </c>
      <c r="B5" s="28" t="s">
        <v>611</v>
      </c>
    </row>
    <row r="6" spans="1:5" ht="25.5">
      <c r="A6" s="24" t="s">
        <v>612</v>
      </c>
      <c r="B6" s="29" t="s">
        <v>613</v>
      </c>
    </row>
    <row r="7" spans="1:5" ht="15.75">
      <c r="A7" s="324" t="s">
        <v>614</v>
      </c>
      <c r="B7" s="325"/>
    </row>
    <row r="8" spans="1:5" ht="51">
      <c r="A8" s="24" t="s">
        <v>615</v>
      </c>
      <c r="B8" s="26" t="s">
        <v>616</v>
      </c>
      <c r="C8" s="30"/>
    </row>
    <row r="9" spans="1:5" ht="89.25">
      <c r="A9" s="25" t="s">
        <v>617</v>
      </c>
      <c r="B9" s="26" t="s">
        <v>618</v>
      </c>
    </row>
    <row r="10" spans="1:5" ht="293.25">
      <c r="A10" s="24" t="s">
        <v>619</v>
      </c>
      <c r="B10" s="21" t="s">
        <v>620</v>
      </c>
    </row>
    <row r="11" spans="1:5" ht="102">
      <c r="A11" s="24" t="s">
        <v>621</v>
      </c>
      <c r="B11" s="21" t="s">
        <v>622</v>
      </c>
    </row>
  </sheetData>
  <mergeCells count="2">
    <mergeCell ref="A2:B2"/>
    <mergeCell ref="A7:B7"/>
  </mergeCells>
  <hyperlinks>
    <hyperlink ref="A1" location="TOC!A1" display="Back to TOC" xr:uid="{00000000-0004-0000-0A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1"/>
  <sheetViews>
    <sheetView topLeftCell="A4" workbookViewId="0">
      <selection activeCell="A23" sqref="A23:H23"/>
    </sheetView>
  </sheetViews>
  <sheetFormatPr defaultColWidth="9.140625" defaultRowHeight="15"/>
  <cols>
    <col min="1" max="1" width="33.140625" customWidth="1"/>
    <col min="2" max="2" width="22.140625" bestFit="1" customWidth="1"/>
    <col min="3" max="3" width="31.28515625" customWidth="1"/>
    <col min="4" max="4" width="13.140625" bestFit="1" customWidth="1"/>
    <col min="5" max="5" width="14.28515625" bestFit="1" customWidth="1"/>
    <col min="6" max="6" width="10.7109375" bestFit="1" customWidth="1"/>
    <col min="7" max="7" width="9.42578125" customWidth="1"/>
  </cols>
  <sheetData>
    <row r="1" spans="1:8" ht="18.75">
      <c r="A1" s="370" t="s">
        <v>623</v>
      </c>
      <c r="B1" s="371"/>
      <c r="C1" s="371"/>
      <c r="D1" s="371"/>
      <c r="E1" s="371"/>
      <c r="F1" s="371"/>
      <c r="G1" s="371"/>
      <c r="H1" s="372"/>
    </row>
    <row r="2" spans="1:8">
      <c r="A2" s="373" t="s">
        <v>624</v>
      </c>
      <c r="B2" s="374"/>
      <c r="C2" s="374"/>
      <c r="D2" s="374"/>
      <c r="E2" s="374"/>
      <c r="F2" s="374"/>
      <c r="G2" s="374"/>
      <c r="H2" s="375"/>
    </row>
    <row r="3" spans="1:8">
      <c r="A3" s="48" t="s">
        <v>625</v>
      </c>
      <c r="B3" s="376"/>
      <c r="C3" s="376"/>
      <c r="D3" s="48" t="s">
        <v>471</v>
      </c>
      <c r="E3" s="49"/>
      <c r="F3" s="50" t="s">
        <v>626</v>
      </c>
      <c r="G3" s="377" t="s">
        <v>627</v>
      </c>
      <c r="H3" s="378"/>
    </row>
    <row r="4" spans="1:8">
      <c r="A4" s="51" t="s">
        <v>276</v>
      </c>
      <c r="B4" s="379"/>
      <c r="C4" s="379"/>
      <c r="D4" s="48" t="s">
        <v>628</v>
      </c>
      <c r="E4" s="209"/>
      <c r="H4" s="32"/>
    </row>
    <row r="5" spans="1:8">
      <c r="A5" s="52"/>
      <c r="H5" s="32"/>
    </row>
    <row r="6" spans="1:8">
      <c r="A6" s="53" t="s">
        <v>629</v>
      </c>
      <c r="B6" s="368" t="s">
        <v>630</v>
      </c>
      <c r="C6" s="368"/>
      <c r="D6" s="368"/>
      <c r="E6" s="368"/>
      <c r="F6" s="368"/>
      <c r="G6" s="368"/>
      <c r="H6" s="369"/>
    </row>
    <row r="7" spans="1:8">
      <c r="A7" s="52"/>
      <c r="H7" s="32"/>
    </row>
    <row r="8" spans="1:8">
      <c r="A8" s="54" t="s">
        <v>631</v>
      </c>
      <c r="H8" s="32"/>
    </row>
    <row r="9" spans="1:8">
      <c r="A9" s="347" t="s">
        <v>632</v>
      </c>
      <c r="B9" s="348"/>
      <c r="C9" s="348"/>
      <c r="D9" s="348"/>
      <c r="E9" s="348"/>
      <c r="F9" s="348"/>
      <c r="G9" s="348"/>
      <c r="H9" s="349"/>
    </row>
    <row r="10" spans="1:8">
      <c r="A10" s="350"/>
      <c r="B10" s="351"/>
      <c r="C10" s="351"/>
      <c r="D10" s="351"/>
      <c r="E10" s="351"/>
      <c r="F10" s="351"/>
      <c r="G10" s="351"/>
      <c r="H10" s="352"/>
    </row>
    <row r="11" spans="1:8">
      <c r="A11" s="350"/>
      <c r="B11" s="351"/>
      <c r="C11" s="351"/>
      <c r="D11" s="351"/>
      <c r="E11" s="351"/>
      <c r="F11" s="351"/>
      <c r="G11" s="351"/>
      <c r="H11" s="352"/>
    </row>
    <row r="12" spans="1:8">
      <c r="A12" s="350"/>
      <c r="B12" s="351"/>
      <c r="C12" s="351"/>
      <c r="D12" s="351"/>
      <c r="E12" s="351"/>
      <c r="F12" s="351"/>
      <c r="G12" s="351"/>
      <c r="H12" s="352"/>
    </row>
    <row r="13" spans="1:8">
      <c r="A13" s="350"/>
      <c r="B13" s="351"/>
      <c r="C13" s="351"/>
      <c r="D13" s="351"/>
      <c r="E13" s="351"/>
      <c r="F13" s="351"/>
      <c r="G13" s="351"/>
      <c r="H13" s="352"/>
    </row>
    <row r="14" spans="1:8">
      <c r="A14" s="353"/>
      <c r="B14" s="354"/>
      <c r="C14" s="354"/>
      <c r="D14" s="354"/>
      <c r="E14" s="354"/>
      <c r="F14" s="354"/>
      <c r="G14" s="354"/>
      <c r="H14" s="355"/>
    </row>
    <row r="15" spans="1:8">
      <c r="A15" s="356"/>
      <c r="B15" s="357"/>
      <c r="C15" s="357"/>
      <c r="D15" s="357"/>
      <c r="E15" s="357"/>
      <c r="F15" s="357"/>
      <c r="G15" s="357"/>
      <c r="H15" s="358"/>
    </row>
    <row r="16" spans="1:8">
      <c r="A16" s="54" t="s">
        <v>633</v>
      </c>
      <c r="B16" s="55"/>
      <c r="C16" s="55"/>
      <c r="D16" s="55"/>
      <c r="E16" s="55"/>
      <c r="F16" s="55"/>
      <c r="G16" s="55"/>
      <c r="H16" s="56"/>
    </row>
    <row r="17" spans="1:8">
      <c r="A17" s="359" t="s">
        <v>634</v>
      </c>
      <c r="B17" s="360"/>
      <c r="C17" s="360"/>
      <c r="D17" s="360"/>
      <c r="E17" s="360"/>
      <c r="F17" s="360"/>
      <c r="G17" s="360"/>
      <c r="H17" s="361"/>
    </row>
    <row r="18" spans="1:8">
      <c r="A18" s="362"/>
      <c r="B18" s="363"/>
      <c r="C18" s="363"/>
      <c r="D18" s="363"/>
      <c r="E18" s="363"/>
      <c r="F18" s="363"/>
      <c r="G18" s="363"/>
      <c r="H18" s="364"/>
    </row>
    <row r="19" spans="1:8">
      <c r="A19" s="362"/>
      <c r="B19" s="363"/>
      <c r="C19" s="363"/>
      <c r="D19" s="363"/>
      <c r="E19" s="363"/>
      <c r="F19" s="363"/>
      <c r="G19" s="363"/>
      <c r="H19" s="364"/>
    </row>
    <row r="20" spans="1:8">
      <c r="A20" s="362"/>
      <c r="B20" s="363"/>
      <c r="C20" s="363"/>
      <c r="D20" s="363"/>
      <c r="E20" s="363"/>
      <c r="F20" s="363"/>
      <c r="G20" s="363"/>
      <c r="H20" s="364"/>
    </row>
    <row r="21" spans="1:8">
      <c r="A21" s="362"/>
      <c r="B21" s="363"/>
      <c r="C21" s="363"/>
      <c r="D21" s="363"/>
      <c r="E21" s="363"/>
      <c r="F21" s="363"/>
      <c r="G21" s="363"/>
      <c r="H21" s="364"/>
    </row>
    <row r="22" spans="1:8">
      <c r="A22" s="365"/>
      <c r="B22" s="366"/>
      <c r="C22" s="366"/>
      <c r="D22" s="366"/>
      <c r="E22" s="366"/>
      <c r="F22" s="366"/>
      <c r="G22" s="366"/>
      <c r="H22" s="367"/>
    </row>
    <row r="23" spans="1:8" ht="19.5" customHeight="1">
      <c r="A23" s="329" t="s">
        <v>635</v>
      </c>
      <c r="B23" s="330"/>
      <c r="C23" s="330"/>
      <c r="D23" s="330"/>
      <c r="E23" s="330"/>
      <c r="F23" s="330"/>
      <c r="G23" s="330"/>
      <c r="H23" s="331"/>
    </row>
    <row r="24" spans="1:8">
      <c r="A24" s="54" t="s">
        <v>636</v>
      </c>
      <c r="H24" s="32"/>
    </row>
    <row r="25" spans="1:8" ht="14.25" customHeight="1">
      <c r="A25" s="57"/>
      <c r="B25" s="58"/>
      <c r="C25" s="58"/>
      <c r="D25" s="58"/>
      <c r="E25" s="58"/>
      <c r="F25" s="58"/>
      <c r="G25" s="58"/>
      <c r="H25" s="59"/>
    </row>
    <row r="26" spans="1:8" ht="30">
      <c r="A26" s="60" t="s">
        <v>637</v>
      </c>
      <c r="B26" s="334" t="s">
        <v>638</v>
      </c>
      <c r="C26" s="335"/>
      <c r="D26" s="335"/>
      <c r="E26" s="335"/>
      <c r="F26" s="335"/>
      <c r="G26" s="335"/>
      <c r="H26" s="336"/>
    </row>
    <row r="27" spans="1:8">
      <c r="A27" s="61"/>
      <c r="B27" s="337"/>
      <c r="C27" s="338"/>
      <c r="D27" s="338"/>
      <c r="E27" s="338"/>
      <c r="F27" s="338"/>
      <c r="G27" s="338"/>
      <c r="H27" s="339"/>
    </row>
    <row r="28" spans="1:8">
      <c r="A28" s="61"/>
      <c r="B28" s="337"/>
      <c r="C28" s="338"/>
      <c r="D28" s="338"/>
      <c r="E28" s="338"/>
      <c r="F28" s="338"/>
      <c r="G28" s="338"/>
      <c r="H28" s="339"/>
    </row>
    <row r="29" spans="1:8">
      <c r="A29" s="61"/>
      <c r="B29" s="340"/>
      <c r="C29" s="341"/>
      <c r="D29" s="341"/>
      <c r="E29" s="341"/>
      <c r="F29" s="341"/>
      <c r="G29" s="341"/>
      <c r="H29" s="342"/>
    </row>
    <row r="30" spans="1:8">
      <c r="A30" s="62"/>
      <c r="B30" s="63" t="s">
        <v>639</v>
      </c>
      <c r="C30" s="327" t="s">
        <v>640</v>
      </c>
      <c r="D30" s="327"/>
      <c r="E30" s="327"/>
      <c r="F30" s="327"/>
      <c r="G30" s="327"/>
      <c r="H30" s="328"/>
    </row>
    <row r="31" spans="1:8">
      <c r="A31" s="62"/>
      <c r="B31" s="63" t="s">
        <v>641</v>
      </c>
      <c r="C31" s="332"/>
      <c r="D31" s="332"/>
      <c r="E31" s="332"/>
      <c r="F31" s="332"/>
      <c r="G31" s="332"/>
      <c r="H31" s="333"/>
    </row>
    <row r="32" spans="1:8">
      <c r="A32" s="64" t="s">
        <v>642</v>
      </c>
      <c r="B32" s="63" t="s">
        <v>643</v>
      </c>
      <c r="C32" s="327" t="s">
        <v>640</v>
      </c>
      <c r="D32" s="327"/>
      <c r="E32" s="327"/>
      <c r="F32" s="327"/>
      <c r="G32" s="327"/>
      <c r="H32" s="328"/>
    </row>
    <row r="33" spans="1:8">
      <c r="A33" s="62"/>
      <c r="B33" s="63" t="s">
        <v>644</v>
      </c>
      <c r="C33" s="332"/>
      <c r="D33" s="332"/>
      <c r="E33" s="332"/>
      <c r="F33" s="332"/>
      <c r="G33" s="332"/>
      <c r="H33" s="333"/>
    </row>
    <row r="34" spans="1:8">
      <c r="A34" s="62"/>
      <c r="B34" s="63" t="s">
        <v>645</v>
      </c>
      <c r="C34" s="327" t="s">
        <v>646</v>
      </c>
      <c r="D34" s="327"/>
      <c r="E34" s="327"/>
      <c r="F34" s="327"/>
      <c r="G34" s="327"/>
      <c r="H34" s="328"/>
    </row>
    <row r="35" spans="1:8" ht="5.0999999999999996" customHeight="1">
      <c r="A35" s="57"/>
      <c r="B35" s="58"/>
      <c r="C35" s="58"/>
      <c r="D35" s="58"/>
      <c r="E35" s="58"/>
      <c r="F35" s="58"/>
      <c r="G35" s="58"/>
      <c r="H35" s="59"/>
    </row>
    <row r="36" spans="1:8" ht="30">
      <c r="A36" s="60" t="s">
        <v>647</v>
      </c>
      <c r="B36" s="334" t="s">
        <v>648</v>
      </c>
      <c r="C36" s="335"/>
      <c r="D36" s="335"/>
      <c r="E36" s="335"/>
      <c r="F36" s="335"/>
      <c r="G36" s="335"/>
      <c r="H36" s="336"/>
    </row>
    <row r="37" spans="1:8">
      <c r="A37" s="61"/>
      <c r="B37" s="337"/>
      <c r="C37" s="338"/>
      <c r="D37" s="338"/>
      <c r="E37" s="338"/>
      <c r="F37" s="338"/>
      <c r="G37" s="338"/>
      <c r="H37" s="339"/>
    </row>
    <row r="38" spans="1:8">
      <c r="A38" s="61"/>
      <c r="B38" s="337"/>
      <c r="C38" s="338"/>
      <c r="D38" s="338"/>
      <c r="E38" s="338"/>
      <c r="F38" s="338"/>
      <c r="G38" s="338"/>
      <c r="H38" s="339"/>
    </row>
    <row r="39" spans="1:8">
      <c r="A39" s="61"/>
      <c r="B39" s="340"/>
      <c r="C39" s="341"/>
      <c r="D39" s="341"/>
      <c r="E39" s="341"/>
      <c r="F39" s="341"/>
      <c r="G39" s="341"/>
      <c r="H39" s="342"/>
    </row>
    <row r="40" spans="1:8">
      <c r="A40" s="62"/>
      <c r="B40" s="63" t="s">
        <v>639</v>
      </c>
      <c r="C40" s="327" t="s">
        <v>640</v>
      </c>
      <c r="D40" s="327"/>
      <c r="E40" s="327"/>
      <c r="F40" s="327"/>
      <c r="G40" s="327"/>
      <c r="H40" s="328"/>
    </row>
    <row r="41" spans="1:8">
      <c r="A41" s="62"/>
      <c r="B41" s="63" t="s">
        <v>641</v>
      </c>
      <c r="C41" s="332"/>
      <c r="D41" s="332"/>
      <c r="E41" s="332"/>
      <c r="F41" s="332"/>
      <c r="G41" s="332"/>
      <c r="H41" s="333"/>
    </row>
    <row r="42" spans="1:8">
      <c r="A42" s="64" t="s">
        <v>649</v>
      </c>
      <c r="B42" s="63" t="s">
        <v>643</v>
      </c>
      <c r="C42" s="327" t="s">
        <v>640</v>
      </c>
      <c r="D42" s="327"/>
      <c r="E42" s="327"/>
      <c r="F42" s="327"/>
      <c r="G42" s="327"/>
      <c r="H42" s="328"/>
    </row>
    <row r="43" spans="1:8">
      <c r="A43" s="62"/>
      <c r="B43" s="63" t="s">
        <v>650</v>
      </c>
      <c r="C43" s="332"/>
      <c r="D43" s="332"/>
      <c r="E43" s="332"/>
      <c r="F43" s="332"/>
      <c r="G43" s="332"/>
      <c r="H43" s="333"/>
    </row>
    <row r="44" spans="1:8">
      <c r="A44" s="65"/>
      <c r="B44" s="63" t="s">
        <v>651</v>
      </c>
      <c r="C44" s="327" t="s">
        <v>646</v>
      </c>
      <c r="D44" s="327"/>
      <c r="E44" s="327"/>
      <c r="F44" s="327"/>
      <c r="G44" s="327"/>
      <c r="H44" s="328"/>
    </row>
    <row r="45" spans="1:8">
      <c r="A45" s="65"/>
      <c r="B45" s="63" t="s">
        <v>652</v>
      </c>
      <c r="C45" s="327" t="s">
        <v>653</v>
      </c>
      <c r="D45" s="327"/>
      <c r="E45" s="327"/>
      <c r="F45" s="327"/>
      <c r="G45" s="327"/>
      <c r="H45" s="328"/>
    </row>
    <row r="46" spans="1:8" ht="5.0999999999999996" customHeight="1">
      <c r="A46" s="57"/>
      <c r="B46" s="58"/>
      <c r="C46" s="58"/>
      <c r="D46" s="58"/>
      <c r="E46" s="58"/>
      <c r="F46" s="58"/>
      <c r="G46" s="58"/>
      <c r="H46" s="59"/>
    </row>
    <row r="47" spans="1:8" ht="30">
      <c r="A47" s="60" t="s">
        <v>654</v>
      </c>
      <c r="B47" s="334" t="s">
        <v>655</v>
      </c>
      <c r="C47" s="335"/>
      <c r="D47" s="335"/>
      <c r="E47" s="335"/>
      <c r="F47" s="335"/>
      <c r="G47" s="335"/>
      <c r="H47" s="336"/>
    </row>
    <row r="48" spans="1:8">
      <c r="A48" s="61"/>
      <c r="B48" s="337"/>
      <c r="C48" s="338"/>
      <c r="D48" s="338"/>
      <c r="E48" s="338"/>
      <c r="F48" s="338"/>
      <c r="G48" s="338"/>
      <c r="H48" s="339"/>
    </row>
    <row r="49" spans="1:8">
      <c r="A49" s="61"/>
      <c r="B49" s="337"/>
      <c r="C49" s="338"/>
      <c r="D49" s="338"/>
      <c r="E49" s="338"/>
      <c r="F49" s="338"/>
      <c r="G49" s="338"/>
      <c r="H49" s="339"/>
    </row>
    <row r="50" spans="1:8">
      <c r="A50" s="61"/>
      <c r="B50" s="340"/>
      <c r="C50" s="341"/>
      <c r="D50" s="341"/>
      <c r="E50" s="341"/>
      <c r="F50" s="341"/>
      <c r="G50" s="341"/>
      <c r="H50" s="342"/>
    </row>
    <row r="51" spans="1:8">
      <c r="A51" s="61"/>
      <c r="B51" s="66" t="s">
        <v>656</v>
      </c>
      <c r="C51" s="343"/>
      <c r="D51" s="343"/>
      <c r="E51" s="343"/>
      <c r="F51" s="343"/>
      <c r="G51" s="343"/>
      <c r="H51" s="344"/>
    </row>
    <row r="52" spans="1:8">
      <c r="A52" s="62"/>
      <c r="B52" s="63" t="s">
        <v>641</v>
      </c>
      <c r="C52" s="332"/>
      <c r="D52" s="332"/>
      <c r="E52" s="332"/>
      <c r="F52" s="332"/>
      <c r="G52" s="332"/>
      <c r="H52" s="333"/>
    </row>
    <row r="53" spans="1:8">
      <c r="A53" s="61"/>
      <c r="B53" s="67" t="s">
        <v>644</v>
      </c>
      <c r="C53" s="345"/>
      <c r="D53" s="345"/>
      <c r="E53" s="345"/>
      <c r="F53" s="345"/>
      <c r="G53" s="345"/>
      <c r="H53" s="346"/>
    </row>
    <row r="54" spans="1:8">
      <c r="A54" s="64" t="s">
        <v>657</v>
      </c>
      <c r="B54" s="63" t="s">
        <v>643</v>
      </c>
      <c r="C54" s="327" t="s">
        <v>640</v>
      </c>
      <c r="D54" s="327"/>
      <c r="E54" s="327"/>
      <c r="F54" s="327"/>
      <c r="G54" s="327"/>
      <c r="H54" s="328"/>
    </row>
    <row r="55" spans="1:8">
      <c r="A55" s="62"/>
      <c r="B55" s="63" t="s">
        <v>650</v>
      </c>
      <c r="C55" s="332"/>
      <c r="D55" s="332"/>
      <c r="E55" s="332"/>
      <c r="F55" s="332"/>
      <c r="G55" s="332"/>
      <c r="H55" s="333"/>
    </row>
    <row r="56" spans="1:8">
      <c r="A56" s="65"/>
      <c r="B56" s="63" t="s">
        <v>651</v>
      </c>
      <c r="C56" s="327" t="s">
        <v>646</v>
      </c>
      <c r="D56" s="327"/>
      <c r="E56" s="327"/>
      <c r="F56" s="327"/>
      <c r="G56" s="327"/>
      <c r="H56" s="328"/>
    </row>
    <row r="57" spans="1:8" ht="19.5" customHeight="1">
      <c r="A57" s="68"/>
      <c r="B57" s="58"/>
      <c r="C57" s="58"/>
      <c r="D57" s="58"/>
      <c r="E57" s="58"/>
      <c r="F57" s="58"/>
      <c r="G57" s="58"/>
      <c r="H57" s="58"/>
    </row>
    <row r="58" spans="1:8" ht="22.5" customHeight="1">
      <c r="A58" s="329" t="s">
        <v>658</v>
      </c>
      <c r="B58" s="330"/>
      <c r="C58" s="330"/>
      <c r="D58" s="330"/>
      <c r="E58" s="330"/>
      <c r="F58" s="330"/>
      <c r="G58" s="330"/>
      <c r="H58" s="331"/>
    </row>
    <row r="59" spans="1:8">
      <c r="A59" s="2" t="s">
        <v>659</v>
      </c>
      <c r="B59" s="326"/>
      <c r="C59" s="327"/>
      <c r="D59" s="328"/>
      <c r="E59" s="2" t="s">
        <v>660</v>
      </c>
      <c r="F59" s="326"/>
      <c r="G59" s="327"/>
      <c r="H59" s="328"/>
    </row>
    <row r="60" spans="1:8">
      <c r="A60" s="2" t="s">
        <v>661</v>
      </c>
      <c r="B60" s="326"/>
      <c r="C60" s="327"/>
      <c r="D60" s="328"/>
      <c r="E60" s="2" t="s">
        <v>660</v>
      </c>
      <c r="F60" s="326"/>
      <c r="G60" s="327"/>
      <c r="H60" s="328"/>
    </row>
    <row r="61" spans="1:8">
      <c r="A61" s="2" t="s">
        <v>662</v>
      </c>
      <c r="B61" s="326"/>
      <c r="C61" s="327"/>
      <c r="D61" s="328"/>
      <c r="E61" s="2" t="s">
        <v>660</v>
      </c>
      <c r="F61" s="326"/>
      <c r="G61" s="327"/>
      <c r="H61" s="328"/>
    </row>
  </sheetData>
  <mergeCells count="37">
    <mergeCell ref="B6:H6"/>
    <mergeCell ref="A1:H1"/>
    <mergeCell ref="A2:H2"/>
    <mergeCell ref="B3:C3"/>
    <mergeCell ref="G3:H3"/>
    <mergeCell ref="B4:C4"/>
    <mergeCell ref="C40:H40"/>
    <mergeCell ref="A9:H14"/>
    <mergeCell ref="A15:H15"/>
    <mergeCell ref="A17:H22"/>
    <mergeCell ref="A23:H23"/>
    <mergeCell ref="B26:H29"/>
    <mergeCell ref="C30:H30"/>
    <mergeCell ref="C31:H31"/>
    <mergeCell ref="C32:H32"/>
    <mergeCell ref="C33:H33"/>
    <mergeCell ref="C34:H34"/>
    <mergeCell ref="B36:H39"/>
    <mergeCell ref="A58:H58"/>
    <mergeCell ref="C41:H41"/>
    <mergeCell ref="C42:H42"/>
    <mergeCell ref="C43:H43"/>
    <mergeCell ref="C45:H45"/>
    <mergeCell ref="B47:H50"/>
    <mergeCell ref="C51:H51"/>
    <mergeCell ref="C52:H52"/>
    <mergeCell ref="C53:H53"/>
    <mergeCell ref="C54:H54"/>
    <mergeCell ref="C55:H55"/>
    <mergeCell ref="C56:H56"/>
    <mergeCell ref="C44:H44"/>
    <mergeCell ref="B59:D59"/>
    <mergeCell ref="F59:H59"/>
    <mergeCell ref="B60:D60"/>
    <mergeCell ref="F60:H60"/>
    <mergeCell ref="B61:D61"/>
    <mergeCell ref="F61:H6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D54C46F159E5A4CABE8B0D981877DB7" ma:contentTypeVersion="" ma:contentTypeDescription="Create a new document." ma:contentTypeScope="" ma:versionID="4b93a33d5339657033074052639ca6e4">
  <xsd:schema xmlns:xsd="http://www.w3.org/2001/XMLSchema" xmlns:xs="http://www.w3.org/2001/XMLSchema" xmlns:p="http://schemas.microsoft.com/office/2006/metadata/properties" xmlns:ns2="8d53264f-1828-490c-b363-d39b839e79bb" targetNamespace="http://schemas.microsoft.com/office/2006/metadata/properties" ma:root="true" ma:fieldsID="a45a754170ac651ab1c7fc835d4a3344" ns2:_="">
    <xsd:import namespace="8d53264f-1828-490c-b363-d39b839e79b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53264f-1828-490c-b363-d39b839e79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C3A69C-958A-46ED-A6BA-EFA6446EF12F}">
  <ds:schemaRefs>
    <ds:schemaRef ds:uri="http://schemas.microsoft.com/office/2006/metadata/properties"/>
    <ds:schemaRef ds:uri="1cb9816c-931c-4246-84fa-a9b9607593e2"/>
    <ds:schemaRef ds:uri="49da5cbb-8894-4c08-867c-c947d7d35ea3"/>
    <ds:schemaRef ds:uri="http://schemas.microsoft.com/office/infopath/2007/PartnerControls"/>
  </ds:schemaRefs>
</ds:datastoreItem>
</file>

<file path=customXml/itemProps2.xml><?xml version="1.0" encoding="utf-8"?>
<ds:datastoreItem xmlns:ds="http://schemas.openxmlformats.org/officeDocument/2006/customXml" ds:itemID="{58A2FE24-D7A7-4AFC-838F-76A66FC283E8}">
  <ds:schemaRefs>
    <ds:schemaRef ds:uri="http://schemas.microsoft.com/sharepoint/v3/contenttype/forms"/>
  </ds:schemaRefs>
</ds:datastoreItem>
</file>

<file path=customXml/itemProps3.xml><?xml version="1.0" encoding="utf-8"?>
<ds:datastoreItem xmlns:ds="http://schemas.openxmlformats.org/officeDocument/2006/customXml" ds:itemID="{FD76D49A-AEB8-446F-AF5B-FF4782E471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TOC</vt:lpstr>
      <vt:lpstr>Lead Checklist</vt:lpstr>
      <vt:lpstr>Comm plan</vt:lpstr>
      <vt:lpstr>Requirements</vt:lpstr>
      <vt:lpstr>Req Traceability Matrix</vt:lpstr>
      <vt:lpstr>Security Assessment</vt:lpstr>
      <vt:lpstr>DRT Architectural Attributes</vt:lpstr>
      <vt:lpstr>POC</vt:lpstr>
      <vt:lpstr>Change Request</vt:lpstr>
      <vt:lpstr> Risk Register</vt:lpstr>
      <vt:lpstr>PM Survey Results</vt:lpstr>
      <vt:lpstr>Named</vt:lpstr>
      <vt:lpstr>comm</vt:lpstr>
      <vt:lpstr>communication</vt:lpstr>
      <vt:lpstr>departments</vt:lpstr>
      <vt:lpstr>influence</vt:lpstr>
      <vt:lpstr>location</vt:lpstr>
      <vt:lpstr>pref</vt:lpstr>
      <vt:lpstr>roles</vt:lpstr>
      <vt:lpstr>stakeholder</vt:lpstr>
      <vt:lpstr>' Risk Register'!table1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Ridawn Cummings</dc:creator>
  <cp:keywords/>
  <dc:description/>
  <cp:lastModifiedBy>Eric Campagna</cp:lastModifiedBy>
  <cp:revision/>
  <dcterms:created xsi:type="dcterms:W3CDTF">2013-06-10T18:44:21Z</dcterms:created>
  <dcterms:modified xsi:type="dcterms:W3CDTF">2024-01-30T23:47:23Z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0x0101004D54C46F159E5A4CABE8B0D981877DB7</vt:lpwstr>
  </property>
  <property fmtid="{D5CDD505-2E9C-101B-9397-08002B2CF9AE}" pid="3" name="MediaServiceImageTags">
    <vt:lpwstr/>
  </property>
</Properties>
</file>